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66925"/>
  <xr:revisionPtr revIDLastSave="0" documentId="13_ncr:1_{0BAAFBB6-9773-425F-AEE0-972621B697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（車載型蓄電池を含まない）" sheetId="2" r:id="rId1"/>
    <sheet name="様式(車載型蓄電池を含む)" sheetId="3" r:id="rId2"/>
  </sheets>
  <definedNames>
    <definedName name="_xlnm.Print_Area" localSheetId="0">'様式（車載型蓄電池を含まない）'!$A$1:$I$67</definedName>
    <definedName name="_xlnm.Print_Area" localSheetId="1">'様式(車載型蓄電池を含む)'!$B$1:$I$70</definedName>
    <definedName name="コージェネレーションシステム">'様式(車載型蓄電池を含む)'!$N$9:$N$10</definedName>
    <definedName name="再生可能エネルギー">'様式（車載型蓄電池を含まない）'!$M$9:$M$15</definedName>
    <definedName name="再生可能エネルギー_">'様式(車載型蓄電池を含む)'!$M$9:$M$16</definedName>
    <definedName name="省エネルギー設備">'様式(車載型蓄電池を含む)'!$O$9:$O$17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3" l="1"/>
  <c r="G48" i="3"/>
  <c r="H48" i="3"/>
  <c r="E48" i="3"/>
  <c r="F36" i="3"/>
  <c r="G36" i="3"/>
  <c r="H36" i="3"/>
  <c r="E36" i="3"/>
  <c r="F24" i="3"/>
  <c r="G24" i="3"/>
  <c r="H24" i="3"/>
  <c r="E24" i="3"/>
  <c r="G12" i="3"/>
  <c r="H12" i="3"/>
  <c r="F12" i="3"/>
  <c r="E12" i="3"/>
  <c r="H64" i="3"/>
  <c r="G64" i="3"/>
  <c r="F64" i="3"/>
  <c r="E64" i="3"/>
  <c r="H62" i="3"/>
  <c r="G62" i="3"/>
  <c r="H60" i="3"/>
  <c r="G60" i="3"/>
  <c r="H59" i="3"/>
  <c r="G59" i="3"/>
  <c r="F59" i="3"/>
  <c r="E59" i="3"/>
  <c r="H58" i="3"/>
  <c r="H61" i="3"/>
  <c r="G58" i="3"/>
  <c r="G61" i="3"/>
  <c r="F58" i="3"/>
  <c r="E58" i="3"/>
  <c r="H57" i="3"/>
  <c r="G57" i="3"/>
  <c r="F57" i="3"/>
  <c r="E57" i="3"/>
  <c r="H55" i="3"/>
  <c r="G55" i="3"/>
  <c r="F55" i="3"/>
  <c r="E55" i="3"/>
  <c r="H54" i="3"/>
  <c r="G54" i="3"/>
  <c r="F54" i="3"/>
  <c r="E54" i="3"/>
  <c r="H53" i="3"/>
  <c r="G53" i="3"/>
  <c r="F53" i="3"/>
  <c r="E53" i="3"/>
  <c r="H52" i="3"/>
  <c r="G52" i="3"/>
  <c r="F52" i="3"/>
  <c r="E52" i="3"/>
  <c r="H43" i="3"/>
  <c r="G43" i="3"/>
  <c r="F43" i="3"/>
  <c r="H42" i="3"/>
  <c r="G42" i="3"/>
  <c r="F42" i="3"/>
  <c r="H41" i="3"/>
  <c r="G41" i="3"/>
  <c r="F41" i="3"/>
  <c r="H40" i="3"/>
  <c r="G40" i="3"/>
  <c r="F40" i="3"/>
  <c r="E40" i="3"/>
  <c r="E42" i="3"/>
  <c r="E43" i="3"/>
  <c r="H31" i="3"/>
  <c r="G31" i="3"/>
  <c r="H30" i="3"/>
  <c r="G30" i="3"/>
  <c r="H29" i="3"/>
  <c r="G29" i="3"/>
  <c r="H28" i="3"/>
  <c r="G28" i="3"/>
  <c r="F28" i="3"/>
  <c r="F29" i="3"/>
  <c r="E28" i="3"/>
  <c r="E30" i="3"/>
  <c r="E31" i="3"/>
  <c r="H19" i="3"/>
  <c r="G19" i="3"/>
  <c r="H18" i="3"/>
  <c r="G18" i="3"/>
  <c r="H17" i="3"/>
  <c r="G17" i="3"/>
  <c r="H16" i="3"/>
  <c r="G16" i="3"/>
  <c r="F16" i="3"/>
  <c r="F17" i="3"/>
  <c r="E16" i="3"/>
  <c r="H64" i="2"/>
  <c r="H62" i="2"/>
  <c r="H60" i="2"/>
  <c r="H59" i="2"/>
  <c r="H58" i="2"/>
  <c r="H61" i="2"/>
  <c r="H57" i="2"/>
  <c r="E64" i="2"/>
  <c r="E59" i="2"/>
  <c r="E58" i="2"/>
  <c r="E57" i="2"/>
  <c r="H55" i="2"/>
  <c r="H54" i="2"/>
  <c r="H53" i="2"/>
  <c r="H52" i="2"/>
  <c r="G55" i="2"/>
  <c r="F55" i="2"/>
  <c r="E55" i="2"/>
  <c r="G54" i="2"/>
  <c r="F54" i="2"/>
  <c r="E54" i="2"/>
  <c r="G53" i="2"/>
  <c r="F53" i="2"/>
  <c r="E53" i="2"/>
  <c r="G52" i="2"/>
  <c r="F52" i="2"/>
  <c r="E52" i="2"/>
  <c r="H43" i="2"/>
  <c r="G43" i="2"/>
  <c r="F43" i="2"/>
  <c r="E43" i="2"/>
  <c r="H42" i="2"/>
  <c r="G42" i="2"/>
  <c r="F42" i="2"/>
  <c r="E42" i="2"/>
  <c r="H41" i="2"/>
  <c r="G41" i="2"/>
  <c r="F41" i="2"/>
  <c r="E41" i="2"/>
  <c r="H40" i="2"/>
  <c r="G40" i="2"/>
  <c r="F40" i="2"/>
  <c r="E40" i="2"/>
  <c r="H31" i="2"/>
  <c r="G31" i="2"/>
  <c r="F31" i="2"/>
  <c r="H30" i="2"/>
  <c r="G30" i="2"/>
  <c r="F30" i="2"/>
  <c r="H29" i="2"/>
  <c r="G29" i="2"/>
  <c r="F29" i="2"/>
  <c r="H28" i="2"/>
  <c r="G28" i="2"/>
  <c r="F28" i="2"/>
  <c r="E28" i="2"/>
  <c r="H16" i="2"/>
  <c r="G19" i="2"/>
  <c r="G18" i="2"/>
  <c r="G17" i="2"/>
  <c r="G16" i="2"/>
  <c r="F19" i="2"/>
  <c r="F18" i="2"/>
  <c r="F17" i="2"/>
  <c r="F16" i="2"/>
  <c r="E16" i="2"/>
  <c r="F30" i="3"/>
  <c r="F31" i="3"/>
  <c r="F18" i="3"/>
  <c r="F60" i="3"/>
  <c r="F61" i="3"/>
  <c r="E41" i="3"/>
  <c r="E29" i="3"/>
  <c r="E60" i="3"/>
  <c r="E61" i="3"/>
  <c r="E18" i="3"/>
  <c r="E17" i="3"/>
  <c r="E29" i="2"/>
  <c r="E60" i="2"/>
  <c r="E61" i="2"/>
  <c r="E17" i="2"/>
  <c r="H63" i="2"/>
  <c r="G63" i="3"/>
  <c r="H63" i="3"/>
  <c r="H17" i="2"/>
  <c r="F62" i="3"/>
  <c r="F63" i="3"/>
  <c r="F19" i="3"/>
  <c r="E19" i="3"/>
  <c r="E62" i="3"/>
  <c r="E63" i="3"/>
  <c r="F62" i="2"/>
  <c r="F60" i="2"/>
  <c r="F59" i="2"/>
  <c r="F58" i="2"/>
  <c r="F63" i="2"/>
  <c r="F57" i="2"/>
  <c r="F61" i="2"/>
  <c r="G64" i="2"/>
  <c r="G62" i="2"/>
  <c r="G60" i="2"/>
  <c r="G59" i="2"/>
  <c r="G58" i="2"/>
  <c r="G61" i="2"/>
  <c r="G57" i="2"/>
  <c r="F64" i="2"/>
  <c r="H48" i="2"/>
  <c r="G48" i="2"/>
  <c r="F48" i="2"/>
  <c r="E48" i="2"/>
  <c r="H36" i="2"/>
  <c r="G36" i="2"/>
  <c r="F36" i="2"/>
  <c r="E36" i="2"/>
  <c r="H24" i="2"/>
  <c r="G24" i="2"/>
  <c r="F24" i="2"/>
  <c r="E24" i="2"/>
  <c r="E30" i="2"/>
  <c r="E31" i="2"/>
  <c r="H18" i="2"/>
  <c r="H19" i="2"/>
  <c r="G12" i="2"/>
  <c r="F12" i="2"/>
  <c r="G63" i="2"/>
  <c r="E12" i="2"/>
  <c r="E18" i="2"/>
  <c r="E62" i="2"/>
  <c r="E63" i="2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0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0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・補助対象設備に「省エネルギー設備」が含まれる場合は、CO2削減効果を算定し、本集計表に記入すること</t>
        </r>
      </text>
    </comment>
    <comment ref="H10" authorId="0" shapeId="0" xr:uid="{00000000-0006-0000-00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4" authorId="0" shapeId="0" xr:uid="{00000000-0006-0000-0000-000004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000-000005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「補助対象経費支出予定額（合計）」の金額が「別紙2 経費内訳」の「(4) 補助対象経費支出予定額」の金額と一致するように入力すること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1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1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・「車載型蓄電池設備」は最後に記入すること
・補助対象設備に「省エネルギー設備」が含まれる場合は、CO2削減効果を算定し、本集計表に記入すること</t>
        </r>
      </text>
    </comment>
    <comment ref="H10" authorId="0" shapeId="0" xr:uid="{00000000-0006-0000-01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2" authorId="0" shapeId="0" xr:uid="{00000000-0006-0000-0100-000004000000}">
      <text>
        <r>
          <rPr>
            <b/>
            <sz val="11"/>
            <color indexed="81"/>
            <rFont val="MS P ゴシック"/>
            <family val="3"/>
            <charset val="128"/>
          </rPr>
          <t>車載型蓄電池の法定耐用年数は6年とする
（ただし、6年は稼働するものとみなすという意味であり、6年＝法定耐用年数ではない）</t>
        </r>
      </text>
    </comment>
    <comment ref="I14" authorId="0" shapeId="0" xr:uid="{00000000-0006-0000-0100-000005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100-000006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「補助対象経費支出予定額（合計）」の金額が「別紙2 経費内訳」の「(4) 補助対象経費支出予定額」の金額と一致するように入力すること</t>
        </r>
      </text>
    </comment>
  </commentList>
</comments>
</file>

<file path=xl/sharedStrings.xml><?xml version="1.0" encoding="utf-8"?>
<sst xmlns="http://schemas.openxmlformats.org/spreadsheetml/2006/main" count="268" uniqueCount="65">
  <si>
    <t>入力欄</t>
    <rPh sb="0" eb="2">
      <t>ニュウリョク</t>
    </rPh>
    <rPh sb="2" eb="3">
      <t>ラン</t>
    </rPh>
    <phoneticPr fontId="4"/>
  </si>
  <si>
    <t>自動計算欄</t>
    <rPh sb="0" eb="2">
      <t>ジドウ</t>
    </rPh>
    <rPh sb="2" eb="4">
      <t>ケイサン</t>
    </rPh>
    <rPh sb="4" eb="5">
      <t>ラン</t>
    </rPh>
    <phoneticPr fontId="4"/>
  </si>
  <si>
    <t>費用効率性</t>
    <rPh sb="0" eb="2">
      <t>ヒヨウ</t>
    </rPh>
    <rPh sb="2" eb="5">
      <t>コウリツセイ</t>
    </rPh>
    <phoneticPr fontId="5"/>
  </si>
  <si>
    <t>円/年</t>
    <rPh sb="0" eb="1">
      <t>エン</t>
    </rPh>
    <rPh sb="2" eb="3">
      <t>ネン</t>
    </rPh>
    <phoneticPr fontId="4"/>
  </si>
  <si>
    <t>導入設備の名称</t>
    <rPh sb="3" eb="5">
      <t>メイショウ</t>
    </rPh>
    <phoneticPr fontId="5"/>
  </si>
  <si>
    <t>年 (A)</t>
    <rPh sb="0" eb="1">
      <t>ネン</t>
    </rPh>
    <phoneticPr fontId="4"/>
  </si>
  <si>
    <t>円 (B)</t>
    <rPh sb="0" eb="1">
      <t>エン</t>
    </rPh>
    <phoneticPr fontId="5"/>
  </si>
  <si>
    <t>費用効率性（平均）</t>
    <rPh sb="0" eb="1">
      <t>タイ</t>
    </rPh>
    <rPh sb="1" eb="4">
      <t>コウリツセイ</t>
    </rPh>
    <rPh sb="6" eb="8">
      <t>ヘイキン</t>
    </rPh>
    <phoneticPr fontId="5"/>
  </si>
  <si>
    <t>年間ランニングコスト削減額（合計）</t>
    <rPh sb="0" eb="1">
      <t>ネンカン</t>
    </rPh>
    <rPh sb="12" eb="13">
      <t>ガク</t>
    </rPh>
    <rPh sb="14" eb="16">
      <t>ゴウケイ</t>
    </rPh>
    <phoneticPr fontId="4"/>
  </si>
  <si>
    <t>t‐CO2/年 (C)</t>
  </si>
  <si>
    <t>t‐CO2/年 (D)</t>
  </si>
  <si>
    <t>t‐CO2/年 (E=C-D)</t>
    <rPh sb="6" eb="7">
      <t>ネン</t>
    </rPh>
    <phoneticPr fontId="5"/>
  </si>
  <si>
    <t>％ (F＝E/C×100)</t>
  </si>
  <si>
    <t>円/t-CO2 (B/G)</t>
  </si>
  <si>
    <t>t‐CO2 (G＝A×E)</t>
    <phoneticPr fontId="5"/>
  </si>
  <si>
    <t>年間CO2削減率</t>
    <phoneticPr fontId="4"/>
  </si>
  <si>
    <t>その他</t>
  </si>
  <si>
    <t>コージェネレーションシステム</t>
  </si>
  <si>
    <t>太陽光発電（蓄電池を含む）</t>
    <phoneticPr fontId="4"/>
  </si>
  <si>
    <t>蓄電池のみ</t>
    <phoneticPr fontId="4"/>
  </si>
  <si>
    <t>コージェネレーションシステム</t>
    <phoneticPr fontId="4"/>
  </si>
  <si>
    <t>地中熱利用設備</t>
    <phoneticPr fontId="4"/>
  </si>
  <si>
    <t>バイオマス熱利用設備</t>
    <phoneticPr fontId="4"/>
  </si>
  <si>
    <t>バイオマス熱電併給設備</t>
    <phoneticPr fontId="4"/>
  </si>
  <si>
    <t>バイオマス発電設備</t>
    <phoneticPr fontId="4"/>
  </si>
  <si>
    <t>高効率照明機器（屋内）</t>
    <phoneticPr fontId="4"/>
  </si>
  <si>
    <t>高効率照明機器（屋外）</t>
    <phoneticPr fontId="4"/>
  </si>
  <si>
    <t>高効率給湯機器</t>
    <phoneticPr fontId="4"/>
  </si>
  <si>
    <t>断熱材等</t>
    <phoneticPr fontId="4"/>
  </si>
  <si>
    <t>エネルギーマネジメントシステム</t>
    <phoneticPr fontId="4"/>
  </si>
  <si>
    <t>変圧器</t>
    <phoneticPr fontId="4"/>
  </si>
  <si>
    <t>区分</t>
    <rPh sb="0" eb="1">
      <t>クブン</t>
    </rPh>
    <phoneticPr fontId="4"/>
  </si>
  <si>
    <t>設備</t>
    <rPh sb="0" eb="1">
      <t>セツビ</t>
    </rPh>
    <phoneticPr fontId="4"/>
  </si>
  <si>
    <t>再生可能エネルギー</t>
    <rPh sb="0" eb="4">
      <t>サイセイカノウ</t>
    </rPh>
    <phoneticPr fontId="4"/>
  </si>
  <si>
    <t>省エネルギー設備</t>
    <rPh sb="0" eb="1">
      <t>ショウ</t>
    </rPh>
    <rPh sb="6" eb="8">
      <t>セツビ</t>
    </rPh>
    <phoneticPr fontId="4"/>
  </si>
  <si>
    <t>高効率空調機器（冷凍機出力22kW超）</t>
    <rPh sb="17" eb="18">
      <t>チョウ</t>
    </rPh>
    <phoneticPr fontId="4"/>
  </si>
  <si>
    <t>高効率空調機器（冷凍機出力22kW以下）</t>
    <rPh sb="17" eb="19">
      <t>イカ</t>
    </rPh>
    <phoneticPr fontId="4"/>
  </si>
  <si>
    <t>施　　設　　名</t>
    <rPh sb="4" eb="5">
      <t>ベツ</t>
    </rPh>
    <rPh sb="6" eb="7">
      <t>メイ</t>
    </rPh>
    <phoneticPr fontId="4"/>
  </si>
  <si>
    <t>基準年度の年間CO2排出量</t>
    <phoneticPr fontId="4"/>
  </si>
  <si>
    <t>法定耐用年数</t>
    <rPh sb="0" eb="2">
      <t>タイヨウ</t>
    </rPh>
    <rPh sb="2" eb="4">
      <t>ネンスウ</t>
    </rPh>
    <phoneticPr fontId="4"/>
  </si>
  <si>
    <t>導入後の年間CO2排出量</t>
    <rPh sb="0" eb="2">
      <t>ドウニュウ</t>
    </rPh>
    <rPh sb="2" eb="3">
      <t>アト</t>
    </rPh>
    <rPh sb="4" eb="6">
      <t>ネンカン</t>
    </rPh>
    <rPh sb="9" eb="11">
      <t>ハイシュツ</t>
    </rPh>
    <rPh sb="11" eb="12">
      <t>リョウ</t>
    </rPh>
    <phoneticPr fontId="4"/>
  </si>
  <si>
    <t>t‐CO2/年 (C)</t>
    <phoneticPr fontId="4"/>
  </si>
  <si>
    <t>累計CO2削減量</t>
    <rPh sb="0" eb="2">
      <t>ルイケイ</t>
    </rPh>
    <rPh sb="5" eb="7">
      <t>サクゲン</t>
    </rPh>
    <rPh sb="7" eb="8">
      <t>リョウ</t>
    </rPh>
    <phoneticPr fontId="5"/>
  </si>
  <si>
    <t>年間CO2削減量</t>
    <rPh sb="0" eb="2">
      <t>ネンカン</t>
    </rPh>
    <rPh sb="5" eb="7">
      <t>サクゲン</t>
    </rPh>
    <rPh sb="7" eb="8">
      <t>リョウ</t>
    </rPh>
    <phoneticPr fontId="5"/>
  </si>
  <si>
    <t>年間ランニングコスト削減額</t>
    <rPh sb="0" eb="2">
      <t>ネンカン</t>
    </rPh>
    <rPh sb="10" eb="12">
      <t>サクゲン</t>
    </rPh>
    <rPh sb="12" eb="13">
      <t>ガク</t>
    </rPh>
    <phoneticPr fontId="4"/>
  </si>
  <si>
    <t>t‐CO2/年 (D)</t>
    <phoneticPr fontId="4"/>
  </si>
  <si>
    <t>（注）欄が足りない場合は適宜追加すること</t>
    <rPh sb="12" eb="14">
      <t>テキギ</t>
    </rPh>
    <phoneticPr fontId="4"/>
  </si>
  <si>
    <t>基準年度の年間CO2排出量（合計）</t>
    <rPh sb="0" eb="1">
      <t>キジュン</t>
    </rPh>
    <rPh sb="1" eb="2">
      <t>ドシ</t>
    </rPh>
    <rPh sb="2" eb="3">
      <t>ド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</si>
  <si>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導入後の年間CO2排出量（合計）</t>
    <rPh sb="0" eb="2">
      <t>ドウニュウ</t>
    </rPh>
    <rPh sb="2" eb="3">
      <t>ゴ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</si>
  <si>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年間CO2削減量（合計）</t>
    <rPh sb="0" eb="2">
      <t>ネンカン</t>
    </rPh>
    <rPh sb="5" eb="7">
      <t>サクゲン</t>
    </rPh>
    <rPh sb="7" eb="8">
      <t>リョウ</t>
    </rPh>
    <rPh sb="9" eb="11">
      <t>ゴウケイ</t>
    </rPh>
    <phoneticPr fontId="5"/>
  </si>
  <si>
    <t>年間CO2削減率（平均）</t>
    <rPh sb="3" eb="5">
      <t>サクゲン</t>
    </rPh>
    <rPh sb="5" eb="7">
      <t>コウカ</t>
    </rPh>
    <rPh sb="7" eb="8">
      <t>リツ</t>
    </rPh>
    <phoneticPr fontId="4"/>
  </si>
  <si>
    <t>累計CO2削減量（合計）</t>
    <rPh sb="0" eb="2">
      <t>ルイケイ</t>
    </rPh>
    <rPh sb="5" eb="7">
      <t>サクゲン</t>
    </rPh>
    <rPh sb="7" eb="8">
      <t>リョウ</t>
    </rPh>
    <rPh sb="9" eb="11">
      <t>ゴウケイ</t>
    </rPh>
    <phoneticPr fontId="4"/>
  </si>
  <si>
    <t>備考</t>
    <rPh sb="0" eb="1">
      <t>ビコウ</t>
    </rPh>
    <phoneticPr fontId="4"/>
  </si>
  <si>
    <t>t‐CO2 (G)</t>
    <phoneticPr fontId="4"/>
  </si>
  <si>
    <t>車載型蓄電池設備</t>
    <rPh sb="0" eb="2">
      <t>シャサイ</t>
    </rPh>
    <rPh sb="2" eb="3">
      <t>ガタ</t>
    </rPh>
    <rPh sb="3" eb="6">
      <t>チクデンチ</t>
    </rPh>
    <rPh sb="6" eb="8">
      <t>セツビ</t>
    </rPh>
    <phoneticPr fontId="4"/>
  </si>
  <si>
    <t>※車載型蓄電池を導入する場合は、別添2-1及び別添2-2の両方に記載し提出してください</t>
    <rPh sb="1" eb="3">
      <t>シャサイ</t>
    </rPh>
    <rPh sb="3" eb="4">
      <t>ガタ</t>
    </rPh>
    <rPh sb="4" eb="7">
      <t>チクデンチ</t>
    </rPh>
    <rPh sb="8" eb="10">
      <t>ドウニュウ</t>
    </rPh>
    <rPh sb="12" eb="14">
      <t>バアイ</t>
    </rPh>
    <rPh sb="16" eb="18">
      <t>ベッテン</t>
    </rPh>
    <rPh sb="21" eb="22">
      <t>オヨ</t>
    </rPh>
    <rPh sb="23" eb="25">
      <t>ベッテン</t>
    </rPh>
    <rPh sb="29" eb="31">
      <t>リョウホウ</t>
    </rPh>
    <rPh sb="32" eb="34">
      <t>キサイ</t>
    </rPh>
    <rPh sb="35" eb="37">
      <t>テイシュツ</t>
    </rPh>
    <phoneticPr fontId="4"/>
  </si>
  <si>
    <r>
      <t>別添２-２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</t>
    </r>
    <r>
      <rPr>
        <sz val="18"/>
        <color theme="1"/>
        <rFont val="ＭＳ Ｐゴシック"/>
        <family val="3"/>
        <charset val="128"/>
      </rPr>
      <t>計表＜車載型蓄電池を含む＞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</si>
  <si>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※車載型蓄電池を導入する場合は、別添2-1に車載型蓄電池設備を追加して記載ください</t>
    <rPh sb="22" eb="24">
      <t>シャサイ</t>
    </rPh>
    <rPh sb="24" eb="25">
      <t>カタ</t>
    </rPh>
    <rPh sb="25" eb="28">
      <t>チクデンチ</t>
    </rPh>
    <rPh sb="28" eb="30">
      <t>セツビ</t>
    </rPh>
    <rPh sb="31" eb="33">
      <t>ツイカ</t>
    </rPh>
    <phoneticPr fontId="4"/>
  </si>
  <si>
    <r>
      <t>別添２-１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排出量削減効果等集計表＜</t>
    </r>
    <r>
      <rPr>
        <sz val="18"/>
        <color theme="1"/>
        <rFont val="ＭＳ Ｐゴシック"/>
        <family val="3"/>
        <charset val="128"/>
      </rPr>
      <t>車載型蓄電池を含まない</t>
    </r>
    <r>
      <rPr>
        <sz val="18"/>
        <rFont val="ＭＳ Ｐゴシック"/>
        <family val="3"/>
        <charset val="128"/>
      </rPr>
      <t>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</si>
  <si>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※車載型蓄電池を導入しない場合はこちらに記載ください</t>
    <rPh sb="1" eb="3">
      <t>シャサイ</t>
    </rPh>
    <rPh sb="3" eb="4">
      <t>ガタ</t>
    </rPh>
    <rPh sb="4" eb="7">
      <t>チクデンチ</t>
    </rPh>
    <rPh sb="8" eb="10">
      <t>ドウニュウ</t>
    </rPh>
    <rPh sb="13" eb="15">
      <t>バアイ</t>
    </rPh>
    <rPh sb="20" eb="22">
      <t>キサイ</t>
    </rPh>
    <phoneticPr fontId="4"/>
  </si>
  <si>
    <t>再生可能エネルギー_</t>
    <rPh sb="0" eb="4">
      <t>サイセイカノウ</t>
    </rPh>
    <phoneticPr fontId="4"/>
  </si>
  <si>
    <r>
      <t>　　</t>
    </r>
    <r>
      <rPr>
        <sz val="10"/>
        <color rgb="FF000000"/>
        <rFont val="ＭＳ Ｐゴシック"/>
        <family val="3"/>
        <charset val="128"/>
      </rPr>
      <t>別々に作成すること</t>
    </r>
    <rPh sb="2" eb="4">
      <t>ベツベツ</t>
    </rPh>
    <rPh sb="5" eb="7">
      <t>サクセイ</t>
    </rPh>
    <phoneticPr fontId="4"/>
  </si>
  <si>
    <t>※「再エネ発電設備」と「再エネ熱利用設備、未利用熱エネルギー設備又はCGS」は費用対効果要件が異なるので、</t>
    <rPh sb="2" eb="3">
      <t>サイ</t>
    </rPh>
    <rPh sb="5" eb="9">
      <t>ハツデンセツビ</t>
    </rPh>
    <rPh sb="12" eb="13">
      <t>サイ</t>
    </rPh>
    <rPh sb="15" eb="20">
      <t>ネツリヨウセツビ</t>
    </rPh>
    <rPh sb="21" eb="24">
      <t>ミリヨウ</t>
    </rPh>
    <rPh sb="24" eb="25">
      <t>ネツ</t>
    </rPh>
    <rPh sb="30" eb="32">
      <t>セツビ</t>
    </rPh>
    <rPh sb="32" eb="33">
      <t>マタ</t>
    </rPh>
    <rPh sb="39" eb="44">
      <t>ヒヨウタイコウカ</t>
    </rPh>
    <rPh sb="44" eb="46">
      <t>ヨウケン</t>
    </rPh>
    <rPh sb="47" eb="48">
      <t>コト</t>
    </rPh>
    <phoneticPr fontId="4"/>
  </si>
  <si>
    <t>　　別々に作成すること</t>
    <rPh sb="2" eb="7">
      <t>ベツベツニサクセイ</t>
    </rPh>
    <phoneticPr fontId="4"/>
  </si>
  <si>
    <t>補助対象経費支出予定額（C-1記載の額）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5" eb="17">
      <t>キサイ</t>
    </rPh>
    <rPh sb="18" eb="19">
      <t>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</si>
</sst>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.0_);[Red]\(#,##0.0\)"/>
    <numFmt numFmtId="178" formatCode="#,##0.00_);[Red]\(#,##0.00\)"/>
    <numFmt numFmtId="179" formatCode="0.0_ "/>
  </numFmts>
  <fonts count="26"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Arial"/>
      <family val="2"/>
    </font>
    <font>
      <b/>
      <sz val="12"/>
      <color indexed="81"/>
      <name val="MS P ゴシック"/>
      <family val="3"/>
      <charset val="128"/>
    </font>
    <font>
      <sz val="14"/>
      <name val="Arial"/>
      <family val="2"/>
    </font>
    <font>
      <b/>
      <sz val="11"/>
      <color indexed="81"/>
      <name val="MS P ゴシック"/>
      <family val="3"/>
      <charset val="128"/>
    </font>
    <font>
      <sz val="18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176" fontId="2" fillId="0" borderId="0" xfId="1" applyNumberFormat="1" applyFont="1" applyAlignment="1">
      <alignment horizontal="left"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176" fontId="1" fillId="0" borderId="0" xfId="1" applyNumberForma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left" vertical="center" wrapText="1"/>
    </xf>
    <xf numFmtId="0" fontId="8" fillId="2" borderId="1" xfId="1" applyFont="1" applyFill="1" applyBorder="1">
      <alignment vertical="center"/>
    </xf>
    <xf numFmtId="0" fontId="1" fillId="3" borderId="1" xfId="1" applyFill="1" applyBorder="1">
      <alignment vertical="center"/>
    </xf>
    <xf numFmtId="0" fontId="1" fillId="0" borderId="0" xfId="1" applyAlignment="1">
      <alignment horizontal="center" vertical="center"/>
    </xf>
    <xf numFmtId="176" fontId="8" fillId="0" borderId="0" xfId="1" applyNumberFormat="1" applyFont="1">
      <alignment vertical="center"/>
    </xf>
    <xf numFmtId="176" fontId="8" fillId="4" borderId="0" xfId="1" applyNumberFormat="1" applyFont="1" applyFill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176" fontId="1" fillId="0" borderId="0" xfId="1" applyNumberFormat="1" applyAlignment="1">
      <alignment horizontal="center" vertical="center"/>
    </xf>
    <xf numFmtId="0" fontId="3" fillId="0" borderId="0" xfId="1" applyFont="1" applyAlignment="1">
      <alignment horizontal="left" vertical="center"/>
    </xf>
    <xf numFmtId="176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quotePrefix="1" applyFont="1">
      <alignment vertical="center"/>
    </xf>
    <xf numFmtId="176" fontId="8" fillId="0" borderId="0" xfId="1" applyNumberFormat="1" applyFont="1" applyAlignment="1">
      <alignment horizontal="right" vertical="center"/>
    </xf>
    <xf numFmtId="0" fontId="3" fillId="0" borderId="0" xfId="1" applyFont="1">
      <alignment vertical="center"/>
    </xf>
    <xf numFmtId="177" fontId="3" fillId="0" borderId="0" xfId="1" applyNumberFormat="1" applyFont="1" applyAlignment="1">
      <alignment horizontal="center" vertical="center"/>
    </xf>
    <xf numFmtId="177" fontId="8" fillId="0" borderId="0" xfId="1" applyNumberFormat="1" applyFont="1" applyAlignment="1">
      <alignment horizontal="right" vertical="center"/>
    </xf>
    <xf numFmtId="177" fontId="1" fillId="0" borderId="0" xfId="1" applyNumberFormat="1" applyAlignment="1">
      <alignment horizontal="right" vertical="center"/>
    </xf>
    <xf numFmtId="176" fontId="1" fillId="0" borderId="0" xfId="1" applyNumberFormat="1" applyAlignment="1">
      <alignment horizontal="right" vertical="center"/>
    </xf>
    <xf numFmtId="176" fontId="11" fillId="0" borderId="0" xfId="1" applyNumberFormat="1" applyFont="1" applyAlignment="1">
      <alignment horizontal="right" vertical="center"/>
    </xf>
    <xf numFmtId="177" fontId="11" fillId="0" borderId="0" xfId="1" applyNumberFormat="1" applyFont="1" applyAlignment="1">
      <alignment horizontal="right" vertical="center"/>
    </xf>
    <xf numFmtId="0" fontId="1" fillId="0" borderId="0" xfId="1" quotePrefix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176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76" fontId="11" fillId="0" borderId="0" xfId="1" applyNumberFormat="1" applyFont="1">
      <alignment vertical="center"/>
    </xf>
    <xf numFmtId="0" fontId="10" fillId="0" borderId="0" xfId="1" quotePrefix="1" applyFont="1">
      <alignment vertical="center"/>
    </xf>
    <xf numFmtId="0" fontId="10" fillId="0" borderId="0" xfId="1" applyFont="1">
      <alignment vertical="center"/>
    </xf>
    <xf numFmtId="0" fontId="11" fillId="0" borderId="0" xfId="1" quotePrefix="1" applyFont="1" applyAlignment="1">
      <alignment vertical="center" wrapText="1"/>
    </xf>
    <xf numFmtId="0" fontId="11" fillId="0" borderId="0" xfId="1" applyFont="1">
      <alignment vertical="center"/>
    </xf>
    <xf numFmtId="176" fontId="7" fillId="0" borderId="0" xfId="1" applyNumberFormat="1" applyFont="1" applyAlignment="1">
      <alignment horizontal="right" vertical="center"/>
    </xf>
    <xf numFmtId="0" fontId="8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quotePrefix="1" applyFont="1" applyAlignment="1">
      <alignment horizontal="center" vertical="center"/>
    </xf>
    <xf numFmtId="0" fontId="1" fillId="0" borderId="0" xfId="1" quotePrefix="1" applyAlignment="1">
      <alignment horizontal="center" vertical="center" wrapText="1"/>
    </xf>
    <xf numFmtId="0" fontId="10" fillId="0" borderId="0" xfId="1" quotePrefix="1" applyFont="1" applyAlignment="1">
      <alignment horizontal="center" vertical="center"/>
    </xf>
    <xf numFmtId="0" fontId="11" fillId="0" borderId="0" xfId="1" quotePrefix="1" applyFont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0" fontId="9" fillId="0" borderId="0" xfId="1" quotePrefix="1" applyFont="1">
      <alignment vertical="center"/>
    </xf>
    <xf numFmtId="0" fontId="9" fillId="0" borderId="0" xfId="1" quotePrefix="1" applyFont="1" applyAlignment="1">
      <alignment horizontal="center" vertical="center"/>
    </xf>
    <xf numFmtId="0" fontId="9" fillId="0" borderId="0" xfId="1" applyFont="1">
      <alignment vertical="center"/>
    </xf>
    <xf numFmtId="0" fontId="1" fillId="0" borderId="12" xfId="1" quotePrefix="1" applyBorder="1" applyAlignment="1">
      <alignment vertical="center" wrapText="1"/>
    </xf>
    <xf numFmtId="0" fontId="8" fillId="2" borderId="23" xfId="1" applyFont="1" applyFill="1" applyBorder="1" applyAlignment="1" applyProtection="1">
      <alignment horizontal="center" vertical="center"/>
      <protection locked="0"/>
    </xf>
    <xf numFmtId="0" fontId="8" fillId="2" borderId="24" xfId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>
      <alignment horizontal="left" vertical="center"/>
    </xf>
    <xf numFmtId="0" fontId="16" fillId="0" borderId="0" xfId="1" applyFont="1">
      <alignment vertical="center"/>
    </xf>
    <xf numFmtId="0" fontId="16" fillId="0" borderId="0" xfId="1" applyFont="1" applyAlignment="1">
      <alignment horizontal="center" vertical="center"/>
    </xf>
    <xf numFmtId="176" fontId="17" fillId="0" borderId="0" xfId="1" applyNumberFormat="1" applyFont="1">
      <alignment vertical="center"/>
    </xf>
    <xf numFmtId="0" fontId="17" fillId="0" borderId="0" xfId="1" applyFont="1">
      <alignment vertical="center"/>
    </xf>
    <xf numFmtId="176" fontId="17" fillId="4" borderId="0" xfId="1" applyNumberFormat="1" applyFont="1" applyFill="1" applyAlignment="1">
      <alignment horizontal="right" vertical="center"/>
    </xf>
    <xf numFmtId="0" fontId="9" fillId="0" borderId="0" xfId="1" applyFont="1" applyAlignment="1">
      <alignment vertical="center" wrapText="1"/>
    </xf>
    <xf numFmtId="176" fontId="9" fillId="2" borderId="19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Border="1">
      <alignment vertical="center"/>
    </xf>
    <xf numFmtId="0" fontId="1" fillId="0" borderId="33" xfId="1" applyBorder="1">
      <alignment vertical="center"/>
    </xf>
    <xf numFmtId="0" fontId="1" fillId="5" borderId="1" xfId="1" applyFill="1" applyBorder="1">
      <alignment vertical="center"/>
    </xf>
    <xf numFmtId="0" fontId="1" fillId="5" borderId="33" xfId="1" applyFill="1" applyBorder="1">
      <alignment vertical="center"/>
    </xf>
    <xf numFmtId="176" fontId="19" fillId="2" borderId="14" xfId="1" applyNumberFormat="1" applyFont="1" applyFill="1" applyBorder="1" applyAlignment="1" applyProtection="1">
      <alignment horizontal="center" vertical="center"/>
      <protection locked="0"/>
    </xf>
    <xf numFmtId="176" fontId="19" fillId="2" borderId="2" xfId="1" applyNumberFormat="1" applyFont="1" applyFill="1" applyBorder="1" applyAlignment="1" applyProtection="1">
      <alignment horizontal="center" vertical="center"/>
      <protection locked="0"/>
    </xf>
    <xf numFmtId="176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2" borderId="14" xfId="1" applyNumberFormat="1" applyFont="1" applyFill="1" applyBorder="1" applyAlignment="1" applyProtection="1">
      <alignment horizontal="center" vertical="center"/>
      <protection locked="0"/>
    </xf>
    <xf numFmtId="178" fontId="19" fillId="2" borderId="2" xfId="1" applyNumberFormat="1" applyFont="1" applyFill="1" applyBorder="1" applyAlignment="1" applyProtection="1">
      <alignment horizontal="center" vertical="center"/>
      <protection locked="0"/>
    </xf>
    <xf numFmtId="178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3" borderId="14" xfId="1" applyNumberFormat="1" applyFont="1" applyFill="1" applyBorder="1" applyAlignment="1">
      <alignment horizontal="center" vertical="center"/>
    </xf>
    <xf numFmtId="178" fontId="19" fillId="3" borderId="2" xfId="1" applyNumberFormat="1" applyFont="1" applyFill="1" applyBorder="1" applyAlignment="1">
      <alignment horizontal="center" vertical="center"/>
    </xf>
    <xf numFmtId="178" fontId="19" fillId="3" borderId="3" xfId="1" applyNumberFormat="1" applyFont="1" applyFill="1" applyBorder="1" applyAlignment="1">
      <alignment horizontal="center" vertical="center"/>
    </xf>
    <xf numFmtId="176" fontId="19" fillId="2" borderId="15" xfId="1" applyNumberFormat="1" applyFont="1" applyFill="1" applyBorder="1" applyAlignment="1" applyProtection="1">
      <alignment horizontal="center" vertical="center"/>
      <protection locked="0"/>
    </xf>
    <xf numFmtId="176" fontId="19" fillId="2" borderId="4" xfId="1" applyNumberFormat="1" applyFont="1" applyFill="1" applyBorder="1" applyAlignment="1" applyProtection="1">
      <alignment horizontal="center" vertical="center"/>
      <protection locked="0"/>
    </xf>
    <xf numFmtId="176" fontId="19" fillId="2" borderId="16" xfId="1" applyNumberFormat="1" applyFont="1" applyFill="1" applyBorder="1" applyAlignment="1" applyProtection="1">
      <alignment horizontal="center" vertical="center"/>
      <protection locked="0"/>
    </xf>
    <xf numFmtId="176" fontId="19" fillId="3" borderId="14" xfId="1" applyNumberFormat="1" applyFont="1" applyFill="1" applyBorder="1" applyAlignment="1">
      <alignment horizontal="center" vertical="center"/>
    </xf>
    <xf numFmtId="176" fontId="19" fillId="3" borderId="2" xfId="1" applyNumberFormat="1" applyFont="1" applyFill="1" applyBorder="1" applyAlignment="1">
      <alignment horizontal="center" vertical="center"/>
    </xf>
    <xf numFmtId="176" fontId="19" fillId="3" borderId="3" xfId="1" applyNumberFormat="1" applyFont="1" applyFill="1" applyBorder="1" applyAlignment="1">
      <alignment horizontal="center" vertical="center"/>
    </xf>
    <xf numFmtId="176" fontId="19" fillId="3" borderId="19" xfId="1" applyNumberFormat="1" applyFont="1" applyFill="1" applyBorder="1" applyAlignment="1">
      <alignment horizontal="center" vertical="center"/>
    </xf>
    <xf numFmtId="176" fontId="19" fillId="3" borderId="20" xfId="1" applyNumberFormat="1" applyFont="1" applyFill="1" applyBorder="1" applyAlignment="1">
      <alignment horizontal="center" vertical="center"/>
    </xf>
    <xf numFmtId="176" fontId="19" fillId="3" borderId="21" xfId="1" applyNumberFormat="1" applyFont="1" applyFill="1" applyBorder="1" applyAlignment="1">
      <alignment horizontal="center" vertical="center"/>
    </xf>
    <xf numFmtId="178" fontId="19" fillId="3" borderId="14" xfId="2" applyNumberFormat="1" applyFont="1" applyFill="1" applyBorder="1" applyAlignment="1">
      <alignment horizontal="center" vertical="center"/>
    </xf>
    <xf numFmtId="178" fontId="19" fillId="3" borderId="2" xfId="2" applyNumberFormat="1" applyFont="1" applyFill="1" applyBorder="1" applyAlignment="1">
      <alignment horizontal="center" vertical="center"/>
    </xf>
    <xf numFmtId="178" fontId="19" fillId="3" borderId="3" xfId="2" applyNumberFormat="1" applyFont="1" applyFill="1" applyBorder="1" applyAlignment="1">
      <alignment horizontal="center" vertical="center"/>
    </xf>
    <xf numFmtId="179" fontId="19" fillId="3" borderId="14" xfId="2" applyNumberFormat="1" applyFont="1" applyFill="1" applyBorder="1" applyAlignment="1">
      <alignment horizontal="center" vertical="center"/>
    </xf>
    <xf numFmtId="179" fontId="19" fillId="3" borderId="2" xfId="2" applyNumberFormat="1" applyFont="1" applyFill="1" applyBorder="1" applyAlignment="1">
      <alignment horizontal="center" vertical="center"/>
    </xf>
    <xf numFmtId="179" fontId="19" fillId="3" borderId="3" xfId="2" applyNumberFormat="1" applyFont="1" applyFill="1" applyBorder="1" applyAlignment="1">
      <alignment horizontal="center" vertical="center"/>
    </xf>
    <xf numFmtId="176" fontId="19" fillId="3" borderId="26" xfId="1" applyNumberFormat="1" applyFont="1" applyFill="1" applyBorder="1" applyAlignment="1">
      <alignment horizontal="center" vertical="center"/>
    </xf>
    <xf numFmtId="176" fontId="19" fillId="3" borderId="27" xfId="1" applyNumberFormat="1" applyFont="1" applyFill="1" applyBorder="1" applyAlignment="1">
      <alignment horizontal="center" vertical="center"/>
    </xf>
    <xf numFmtId="176" fontId="19" fillId="3" borderId="17" xfId="1" applyNumberFormat="1" applyFont="1" applyFill="1" applyBorder="1" applyAlignment="1">
      <alignment horizontal="center" vertical="center"/>
    </xf>
    <xf numFmtId="0" fontId="9" fillId="0" borderId="31" xfId="1" quotePrefix="1" applyFont="1" applyBorder="1" applyAlignment="1">
      <alignment horizontal="center" vertical="center"/>
    </xf>
    <xf numFmtId="0" fontId="9" fillId="0" borderId="32" xfId="1" quotePrefix="1" applyFont="1" applyBorder="1" applyAlignment="1">
      <alignment horizontal="center" vertical="center"/>
    </xf>
    <xf numFmtId="176" fontId="9" fillId="2" borderId="2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9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quotePrefix="1" applyAlignment="1">
      <alignment horizontal="right" vertical="center" wrapText="1"/>
    </xf>
    <xf numFmtId="0" fontId="12" fillId="0" borderId="0" xfId="1" applyFont="1" applyAlignment="1">
      <alignment vertical="center" textRotation="255"/>
    </xf>
    <xf numFmtId="0" fontId="16" fillId="0" borderId="0" xfId="1" quotePrefix="1" applyFont="1" applyAlignment="1">
      <alignment horizontal="left" vertical="center"/>
    </xf>
    <xf numFmtId="176" fontId="9" fillId="0" borderId="28" xfId="1" applyNumberFormat="1" applyFont="1" applyBorder="1">
      <alignment vertical="center"/>
    </xf>
    <xf numFmtId="176" fontId="9" fillId="0" borderId="22" xfId="1" applyNumberFormat="1" applyFont="1" applyBorder="1">
      <alignment vertical="center"/>
    </xf>
    <xf numFmtId="176" fontId="9" fillId="0" borderId="35" xfId="1" applyNumberFormat="1" applyFont="1" applyBorder="1">
      <alignment vertical="center"/>
    </xf>
    <xf numFmtId="177" fontId="9" fillId="0" borderId="35" xfId="1" applyNumberFormat="1" applyFont="1" applyBorder="1">
      <alignment vertical="center"/>
    </xf>
    <xf numFmtId="176" fontId="15" fillId="0" borderId="0" xfId="1" applyNumberFormat="1" applyFont="1">
      <alignment vertical="center"/>
    </xf>
    <xf numFmtId="0" fontId="15" fillId="0" borderId="0" xfId="1" applyFont="1">
      <alignment vertical="center"/>
    </xf>
    <xf numFmtId="0" fontId="18" fillId="0" borderId="13" xfId="1" applyFont="1" applyBorder="1">
      <alignment vertical="center"/>
    </xf>
    <xf numFmtId="176" fontId="2" fillId="0" borderId="0" xfId="1" applyNumberFormat="1" applyFont="1">
      <alignment vertical="center"/>
    </xf>
    <xf numFmtId="0" fontId="3" fillId="0" borderId="0" xfId="1" quotePrefix="1" applyFont="1" applyAlignment="1">
      <alignment vertical="center" wrapText="1"/>
    </xf>
    <xf numFmtId="0" fontId="3" fillId="0" borderId="22" xfId="1" quotePrefix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 textRotation="255"/>
    </xf>
    <xf numFmtId="176" fontId="3" fillId="0" borderId="0" xfId="1" applyNumberFormat="1" applyFont="1">
      <alignment vertical="center"/>
    </xf>
    <xf numFmtId="176" fontId="10" fillId="0" borderId="0" xfId="1" applyNumberFormat="1" applyFont="1">
      <alignment vertical="center"/>
    </xf>
    <xf numFmtId="176" fontId="9" fillId="0" borderId="36" xfId="1" applyNumberFormat="1" applyFont="1" applyBorder="1">
      <alignment vertical="center"/>
    </xf>
    <xf numFmtId="0" fontId="9" fillId="0" borderId="7" xfId="1" quotePrefix="1" applyFont="1" applyBorder="1" applyAlignment="1">
      <alignment horizontal="center" vertical="center"/>
    </xf>
    <xf numFmtId="0" fontId="9" fillId="0" borderId="25" xfId="1" quotePrefix="1" applyFont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14" xfId="1" applyNumberFormat="1" applyFont="1" applyFill="1" applyBorder="1" applyAlignment="1" applyProtection="1">
      <alignment horizontal="center" vertical="center"/>
      <protection locked="0"/>
    </xf>
    <xf numFmtId="176" fontId="21" fillId="2" borderId="2" xfId="1" applyNumberFormat="1" applyFont="1" applyFill="1" applyBorder="1" applyAlignment="1" applyProtection="1">
      <alignment horizontal="center" vertical="center"/>
      <protection locked="0"/>
    </xf>
    <xf numFmtId="176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2" borderId="14" xfId="1" applyNumberFormat="1" applyFont="1" applyFill="1" applyBorder="1" applyAlignment="1" applyProtection="1">
      <alignment horizontal="center" vertical="center"/>
      <protection locked="0"/>
    </xf>
    <xf numFmtId="178" fontId="21" fillId="2" borderId="2" xfId="1" applyNumberFormat="1" applyFont="1" applyFill="1" applyBorder="1" applyAlignment="1" applyProtection="1">
      <alignment horizontal="center" vertical="center"/>
      <protection locked="0"/>
    </xf>
    <xf numFmtId="178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3" borderId="14" xfId="1" applyNumberFormat="1" applyFont="1" applyFill="1" applyBorder="1" applyAlignment="1">
      <alignment horizontal="center" vertical="center"/>
    </xf>
    <xf numFmtId="178" fontId="21" fillId="3" borderId="3" xfId="1" applyNumberFormat="1" applyFont="1" applyFill="1" applyBorder="1" applyAlignment="1">
      <alignment horizontal="center" vertical="center"/>
    </xf>
    <xf numFmtId="178" fontId="21" fillId="3" borderId="2" xfId="1" applyNumberFormat="1" applyFont="1" applyFill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/>
      <protection locked="0"/>
    </xf>
    <xf numFmtId="176" fontId="21" fillId="3" borderId="2" xfId="1" applyNumberFormat="1" applyFont="1" applyFill="1" applyBorder="1" applyAlignment="1" applyProtection="1">
      <alignment horizontal="center" vertical="center"/>
      <protection locked="0"/>
    </xf>
    <xf numFmtId="176" fontId="21" fillId="3" borderId="3" xfId="1" applyNumberFormat="1" applyFont="1" applyFill="1" applyBorder="1" applyAlignment="1" applyProtection="1">
      <alignment horizontal="center" vertical="center"/>
      <protection locked="0"/>
    </xf>
    <xf numFmtId="176" fontId="21" fillId="2" borderId="15" xfId="1" applyNumberFormat="1" applyFont="1" applyFill="1" applyBorder="1" applyAlignment="1" applyProtection="1">
      <alignment horizontal="center" vertical="center"/>
      <protection locked="0"/>
    </xf>
    <xf numFmtId="176" fontId="21" fillId="2" borderId="4" xfId="1" applyNumberFormat="1" applyFont="1" applyFill="1" applyBorder="1" applyAlignment="1" applyProtection="1">
      <alignment horizontal="center" vertical="center"/>
      <protection locked="0"/>
    </xf>
    <xf numFmtId="176" fontId="21" fillId="2" borderId="16" xfId="1" applyNumberFormat="1" applyFont="1" applyFill="1" applyBorder="1" applyAlignment="1" applyProtection="1">
      <alignment horizontal="center" vertical="center"/>
      <protection locked="0"/>
    </xf>
    <xf numFmtId="176" fontId="9" fillId="2" borderId="28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4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7" xfId="1" applyNumberFormat="1" applyFont="1" applyFill="1" applyBorder="1" applyAlignment="1" applyProtection="1">
      <alignment horizontal="center" vertical="center"/>
      <protection locked="0"/>
    </xf>
    <xf numFmtId="176" fontId="9" fillId="2" borderId="1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4" xfId="1" applyNumberFormat="1" applyFont="1" applyFill="1" applyBorder="1" applyAlignment="1" applyProtection="1">
      <alignment horizontal="center" vertical="center" wrapText="1"/>
      <protection locked="0"/>
    </xf>
    <xf numFmtId="176" fontId="19" fillId="2" borderId="7" xfId="1" applyNumberFormat="1" applyFont="1" applyFill="1" applyBorder="1" applyAlignment="1" applyProtection="1">
      <alignment horizontal="center" vertical="center"/>
      <protection locked="0"/>
    </xf>
    <xf numFmtId="176" fontId="19" fillId="3" borderId="43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>
      <alignment vertical="center"/>
    </xf>
    <xf numFmtId="0" fontId="18" fillId="0" borderId="31" xfId="1" quotePrefix="1" applyFont="1" applyBorder="1" applyAlignment="1">
      <alignment horizontal="center" vertical="center"/>
    </xf>
    <xf numFmtId="0" fontId="18" fillId="0" borderId="32" xfId="1" quotePrefix="1" applyFont="1" applyBorder="1" applyAlignment="1">
      <alignment horizontal="center" vertical="center"/>
    </xf>
    <xf numFmtId="0" fontId="18" fillId="0" borderId="25" xfId="1" quotePrefix="1" applyFont="1" applyBorder="1" applyAlignment="1">
      <alignment horizontal="center" vertical="center"/>
    </xf>
    <xf numFmtId="0" fontId="18" fillId="0" borderId="7" xfId="1" quotePrefix="1" applyFont="1" applyBorder="1" applyAlignment="1">
      <alignment horizontal="center" vertical="center"/>
    </xf>
    <xf numFmtId="0" fontId="10" fillId="0" borderId="14" xfId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9" fillId="0" borderId="14" xfId="1" applyFont="1" applyBorder="1" applyAlignment="1">
      <alignment horizontal="left" vertical="center"/>
    </xf>
    <xf numFmtId="0" fontId="9" fillId="0" borderId="15" xfId="1" applyFont="1" applyBorder="1" applyAlignment="1">
      <alignment horizontal="left" vertical="center"/>
    </xf>
    <xf numFmtId="0" fontId="9" fillId="0" borderId="16" xfId="1" applyFont="1" applyBorder="1" applyAlignment="1">
      <alignment horizontal="left" vertical="center"/>
    </xf>
    <xf numFmtId="0" fontId="9" fillId="0" borderId="11" xfId="1" quotePrefix="1" applyFont="1" applyBorder="1" applyAlignment="1">
      <alignment horizontal="center" vertical="center"/>
    </xf>
    <xf numFmtId="0" fontId="9" fillId="0" borderId="22" xfId="1" quotePrefix="1" applyFont="1" applyBorder="1" applyAlignment="1">
      <alignment horizontal="center" vertical="center"/>
    </xf>
    <xf numFmtId="0" fontId="9" fillId="0" borderId="28" xfId="1" quotePrefix="1" applyFont="1" applyBorder="1" applyAlignment="1">
      <alignment horizontal="center" vertical="center"/>
    </xf>
    <xf numFmtId="0" fontId="9" fillId="0" borderId="37" xfId="1" quotePrefix="1" applyFont="1" applyBorder="1" applyAlignment="1">
      <alignment horizontal="center" vertical="center"/>
    </xf>
    <xf numFmtId="0" fontId="9" fillId="0" borderId="38" xfId="1" quotePrefix="1" applyFont="1" applyBorder="1" applyAlignment="1">
      <alignment horizontal="center" vertical="center"/>
    </xf>
    <xf numFmtId="0" fontId="9" fillId="0" borderId="39" xfId="1" quotePrefix="1" applyFont="1" applyBorder="1" applyAlignment="1">
      <alignment horizontal="center"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0" fontId="12" fillId="0" borderId="11" xfId="1" quotePrefix="1" applyFont="1" applyBorder="1" applyAlignment="1">
      <alignment horizontal="center" vertical="center" wrapText="1"/>
    </xf>
    <xf numFmtId="0" fontId="12" fillId="0" borderId="9" xfId="1" quotePrefix="1" applyFont="1" applyBorder="1" applyAlignment="1">
      <alignment horizontal="center" vertical="center" wrapText="1"/>
    </xf>
    <xf numFmtId="0" fontId="12" fillId="0" borderId="10" xfId="1" quotePrefix="1" applyFont="1" applyBorder="1" applyAlignment="1">
      <alignment horizontal="center" vertical="center" wrapText="1"/>
    </xf>
    <xf numFmtId="0" fontId="9" fillId="0" borderId="5" xfId="1" quotePrefix="1" applyFont="1" applyBorder="1" applyAlignment="1">
      <alignment horizontal="left" vertical="center" wrapText="1"/>
    </xf>
    <xf numFmtId="0" fontId="9" fillId="0" borderId="7" xfId="1" quotePrefix="1" applyFont="1" applyBorder="1" applyAlignment="1">
      <alignment horizontal="left" vertical="center" wrapText="1"/>
    </xf>
    <xf numFmtId="0" fontId="9" fillId="0" borderId="6" xfId="1" quotePrefix="1" applyFont="1" applyBorder="1" applyAlignment="1">
      <alignment horizontal="left" vertical="center" wrapText="1"/>
    </xf>
    <xf numFmtId="0" fontId="9" fillId="0" borderId="8" xfId="1" quotePrefix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/>
    </xf>
    <xf numFmtId="0" fontId="9" fillId="0" borderId="5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18" fillId="0" borderId="14" xfId="1" applyFont="1" applyBorder="1" applyAlignment="1">
      <alignment horizontal="left" vertical="center"/>
    </xf>
    <xf numFmtId="0" fontId="18" fillId="0" borderId="3" xfId="1" applyFont="1" applyBorder="1" applyAlignment="1">
      <alignment horizontal="left" vertical="center"/>
    </xf>
    <xf numFmtId="0" fontId="18" fillId="0" borderId="11" xfId="1" quotePrefix="1" applyFont="1" applyBorder="1" applyAlignment="1">
      <alignment horizontal="center" vertical="center"/>
    </xf>
    <xf numFmtId="0" fontId="18" fillId="0" borderId="22" xfId="1" quotePrefix="1" applyFont="1" applyBorder="1" applyAlignment="1">
      <alignment horizontal="center" vertical="center"/>
    </xf>
    <xf numFmtId="0" fontId="18" fillId="0" borderId="28" xfId="1" quotePrefix="1" applyFont="1" applyBorder="1" applyAlignment="1">
      <alignment horizontal="center" vertical="center"/>
    </xf>
    <xf numFmtId="0" fontId="18" fillId="0" borderId="5" xfId="1" quotePrefix="1" applyFont="1" applyBorder="1" applyAlignment="1">
      <alignment horizontal="left" vertical="center" wrapText="1"/>
    </xf>
    <xf numFmtId="0" fontId="18" fillId="0" borderId="7" xfId="1" quotePrefix="1" applyFont="1" applyBorder="1" applyAlignment="1">
      <alignment horizontal="left" vertical="center" wrapText="1"/>
    </xf>
    <xf numFmtId="0" fontId="25" fillId="0" borderId="14" xfId="1" applyFont="1" applyBorder="1" applyAlignment="1">
      <alignment horizontal="left" vertical="center"/>
    </xf>
    <xf numFmtId="0" fontId="18" fillId="0" borderId="15" xfId="1" applyFont="1" applyBorder="1" applyAlignment="1">
      <alignment horizontal="left" vertical="center"/>
    </xf>
    <xf numFmtId="0" fontId="18" fillId="0" borderId="16" xfId="1" applyFont="1" applyBorder="1" applyAlignment="1">
      <alignment horizontal="left" vertical="center"/>
    </xf>
    <xf numFmtId="0" fontId="18" fillId="0" borderId="37" xfId="1" quotePrefix="1" applyFont="1" applyBorder="1" applyAlignment="1">
      <alignment horizontal="center" vertical="center"/>
    </xf>
    <xf numFmtId="0" fontId="18" fillId="0" borderId="38" xfId="1" quotePrefix="1" applyFont="1" applyBorder="1" applyAlignment="1">
      <alignment horizontal="center" vertical="center"/>
    </xf>
    <xf numFmtId="0" fontId="18" fillId="0" borderId="39" xfId="1" quotePrefix="1" applyFont="1" applyBorder="1" applyAlignment="1">
      <alignment horizontal="center" vertical="center"/>
    </xf>
    <xf numFmtId="0" fontId="18" fillId="0" borderId="6" xfId="1" quotePrefix="1" applyFont="1" applyBorder="1" applyAlignment="1">
      <alignment horizontal="left" vertical="center" wrapText="1"/>
    </xf>
    <xf numFmtId="0" fontId="18" fillId="0" borderId="8" xfId="1" quotePrefix="1" applyFont="1" applyBorder="1" applyAlignment="1">
      <alignment horizontal="left" vertical="center" wrapText="1"/>
    </xf>
    <xf numFmtId="0" fontId="18" fillId="0" borderId="5" xfId="1" applyFont="1" applyBorder="1" applyAlignment="1">
      <alignment horizontal="left" vertical="center"/>
    </xf>
    <xf numFmtId="0" fontId="18" fillId="0" borderId="7" xfId="1" applyFont="1" applyBorder="1" applyAlignment="1">
      <alignment horizontal="left" vertical="center"/>
    </xf>
    <xf numFmtId="0" fontId="25" fillId="0" borderId="3" xfId="1" applyFont="1" applyBorder="1" applyAlignment="1">
      <alignment horizontal="left" vertical="center"/>
    </xf>
  </cellXfs>
  <cellStyles count="3">
    <cellStyle name="パーセント 2" xfId="2" xr:uid="{00000000-0005-0000-0000-000000000000}"/>
    <cellStyle name="標準" xfId="0" builtinId="0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4"/>
  <sheetViews>
    <sheetView showGridLines="0" tabSelected="1" view="pageBreakPreview" topLeftCell="A51" zoomScale="115" zoomScaleNormal="115" zoomScaleSheetLayoutView="115" workbookViewId="0">
      <selection activeCell="H54" sqref="H54"/>
    </sheetView>
  </sheetViews>
  <sheetFormatPr defaultRowHeight="13.5"/>
  <cols>
    <col min="1" max="2" width="5.375" style="5" customWidth="1"/>
    <col min="3" max="3" width="20.25" style="12" customWidth="1"/>
    <col min="4" max="4" width="10.12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74" t="s">
        <v>58</v>
      </c>
      <c r="C2" s="175"/>
      <c r="D2" s="175"/>
      <c r="E2" s="175"/>
      <c r="F2" s="175"/>
      <c r="G2" s="175"/>
      <c r="H2" s="175"/>
      <c r="I2" s="115"/>
      <c r="J2" s="5"/>
    </row>
    <row r="3" spans="1:15" ht="20.25" customHeight="1">
      <c r="B3" s="39" t="s">
        <v>59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55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25" t="s">
        <v>62</v>
      </c>
      <c r="C5" s="65"/>
      <c r="D5" s="65"/>
      <c r="E5" s="8"/>
      <c r="F5" s="8"/>
      <c r="G5" s="8"/>
      <c r="H5" s="11"/>
      <c r="I5" s="118" t="s">
        <v>1</v>
      </c>
    </row>
    <row r="6" spans="1:15" ht="12.75" customHeight="1" thickBot="1">
      <c r="B6" s="5" t="s">
        <v>61</v>
      </c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6" t="s">
        <v>37</v>
      </c>
      <c r="F7" s="177"/>
      <c r="G7" s="177"/>
      <c r="H7" s="178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33</v>
      </c>
      <c r="N8" s="71" t="s">
        <v>20</v>
      </c>
      <c r="O8" s="70" t="s">
        <v>34</v>
      </c>
    </row>
    <row r="9" spans="1:15" ht="30" customHeight="1">
      <c r="B9" s="109"/>
      <c r="C9" s="168" t="s">
        <v>4</v>
      </c>
      <c r="D9" s="9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69"/>
      <c r="D10" s="100" t="s">
        <v>32</v>
      </c>
      <c r="E10" s="145"/>
      <c r="F10" s="103"/>
      <c r="G10" s="103"/>
      <c r="H10" s="146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70"/>
      <c r="D11" s="100" t="s">
        <v>52</v>
      </c>
      <c r="E11" s="67"/>
      <c r="F11" s="103"/>
      <c r="G11" s="103"/>
      <c r="H11" s="104"/>
      <c r="I11" s="111"/>
      <c r="J11" s="5"/>
      <c r="M11" s="68" t="s">
        <v>21</v>
      </c>
      <c r="O11" s="68" t="s">
        <v>25</v>
      </c>
    </row>
    <row r="12" spans="1:15" ht="20.100000000000001" customHeight="1">
      <c r="B12" s="109"/>
      <c r="C12" s="179" t="s">
        <v>39</v>
      </c>
      <c r="D12" s="180"/>
      <c r="E12" s="127" t="str">
        <f>IF(E10="太陽光発電（蓄電池を含む）",17,IF(E10="蓄電池のみ",6,IF(E10="高効率照明機器（屋外）",10,IF(E10="高効率空調機器（冷凍機出力22kW以下）",13,IF(E10="","",15)))))</f>
        <v/>
      </c>
      <c r="F12" s="128" t="str">
        <f>IF(F10="太陽光発電（蓄電池を含む）",17,IF(F10="蓄電池のみ",6,IF(F10="高効率照明機器（屋外）",10,IF(F10="高効率空調機器（冷凍機出力22kW以下）",13,IF(F10="","",15)))))</f>
        <v/>
      </c>
      <c r="G12" s="128" t="str">
        <f>IF(G10="太陽光発電（蓄電池を含む）",17,IF(G10="蓄電池のみ",6,IF(G10="高効率照明機器（屋外）",10,IF(G10="高効率空調機器（冷凍機出力22kW以下）",13,IF(G10="","",15)))))</f>
        <v/>
      </c>
      <c r="H12" s="129"/>
      <c r="I12" s="113" t="s">
        <v>5</v>
      </c>
      <c r="J12" s="5"/>
      <c r="M12" s="68" t="s">
        <v>22</v>
      </c>
      <c r="O12" s="68" t="s">
        <v>26</v>
      </c>
    </row>
    <row r="13" spans="1:15" ht="20.100000000000001" customHeight="1">
      <c r="B13" s="109"/>
      <c r="C13" s="163" t="s">
        <v>64</v>
      </c>
      <c r="D13" s="164"/>
      <c r="E13" s="130"/>
      <c r="F13" s="131"/>
      <c r="G13" s="131"/>
      <c r="H13" s="132"/>
      <c r="I13" s="114" t="s">
        <v>6</v>
      </c>
      <c r="J13" s="5"/>
      <c r="M13" s="68" t="s">
        <v>23</v>
      </c>
      <c r="O13" s="68" t="s">
        <v>27</v>
      </c>
    </row>
    <row r="14" spans="1:15" ht="20.100000000000001" customHeight="1">
      <c r="B14" s="109"/>
      <c r="C14" s="165" t="s">
        <v>38</v>
      </c>
      <c r="D14" s="164"/>
      <c r="E14" s="133"/>
      <c r="F14" s="134"/>
      <c r="G14" s="134"/>
      <c r="H14" s="135"/>
      <c r="I14" s="113" t="s">
        <v>41</v>
      </c>
      <c r="J14" s="5"/>
      <c r="M14" s="68" t="s">
        <v>24</v>
      </c>
      <c r="O14" s="68" t="s">
        <v>28</v>
      </c>
    </row>
    <row r="15" spans="1:15" ht="20.100000000000001" customHeight="1">
      <c r="B15" s="109"/>
      <c r="C15" s="165" t="s">
        <v>40</v>
      </c>
      <c r="D15" s="164"/>
      <c r="E15" s="133"/>
      <c r="F15" s="134"/>
      <c r="G15" s="134"/>
      <c r="H15" s="135"/>
      <c r="I15" s="113" t="s">
        <v>45</v>
      </c>
      <c r="J15" s="5"/>
      <c r="M15" s="68" t="s">
        <v>16</v>
      </c>
      <c r="O15" s="68" t="s">
        <v>29</v>
      </c>
    </row>
    <row r="16" spans="1:15" ht="20.100000000000001" customHeight="1">
      <c r="B16" s="109"/>
      <c r="C16" s="165" t="s">
        <v>43</v>
      </c>
      <c r="D16" s="164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O16" s="68" t="s">
        <v>30</v>
      </c>
    </row>
    <row r="17" spans="2:15" ht="20.100000000000001" customHeight="1">
      <c r="B17" s="109"/>
      <c r="C17" s="165" t="s">
        <v>15</v>
      </c>
      <c r="D17" s="164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65" t="s">
        <v>42</v>
      </c>
      <c r="D18" s="164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65" t="s">
        <v>2</v>
      </c>
      <c r="D19" s="164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66" t="s">
        <v>44</v>
      </c>
      <c r="D20" s="167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71" t="s">
        <v>4</v>
      </c>
      <c r="D21" s="126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72"/>
      <c r="D22" s="125" t="s">
        <v>32</v>
      </c>
      <c r="E22" s="145"/>
      <c r="F22" s="148"/>
      <c r="G22" s="148"/>
      <c r="H22" s="146"/>
      <c r="I22" s="112"/>
      <c r="J22" s="5"/>
    </row>
    <row r="23" spans="2:15" ht="30" customHeight="1">
      <c r="B23" s="109"/>
      <c r="C23" s="173"/>
      <c r="D23" s="125" t="s">
        <v>52</v>
      </c>
      <c r="E23" s="67"/>
      <c r="F23" s="103"/>
      <c r="G23" s="103"/>
      <c r="H23" s="104"/>
      <c r="I23" s="111"/>
      <c r="J23" s="5"/>
    </row>
    <row r="24" spans="2:15" ht="20.100000000000001" customHeight="1">
      <c r="B24" s="109"/>
      <c r="C24" s="179" t="s">
        <v>39</v>
      </c>
      <c r="D24" s="180"/>
      <c r="E24" s="105" t="str">
        <f>IF(E22="太陽光発電（蓄電池を含む）",17,IF(E22="蓄電池のみ",6,IF(E22="高効率照明機器（屋外）",10,IF(E22="高効率空調機器（冷凍機出力22kW以下）",13,IF(E22="","",15)))))</f>
        <v/>
      </c>
      <c r="F24" s="106" t="str">
        <f>IF(F22="太陽光発電（蓄電池を含む）",17,IF(F22="蓄電池のみ",6,IF(F22="高効率照明機器（屋外）",10,IF(F22="高効率空調機器（冷凍機出力22kW以下）",13,IF(F22="","",15)))))</f>
        <v/>
      </c>
      <c r="G24" s="106" t="str">
        <f>IF(G22="太陽光発電（蓄電池を含む）",17,IF(G22="蓄電池のみ",6,IF(G22="高効率照明機器（屋外）",10,IF(G22="高効率空調機器（冷凍機出力22kW以下）",13,IF(G22="","",15)))))</f>
        <v/>
      </c>
      <c r="H24" s="107" t="str">
        <f>IF(H22="太陽光発電（蓄電池を含む）",17,IF(H22="蓄電池のみ",6,IF(H22="高効率照明機器（屋外）",10,IF(H22="高効率空調機器（冷凍機出力22kW以下）",13,IF(H22="","",15)))))</f>
        <v/>
      </c>
      <c r="I24" s="113" t="s">
        <v>5</v>
      </c>
      <c r="J24" s="5"/>
    </row>
    <row r="25" spans="2:15" ht="20.100000000000001" customHeight="1">
      <c r="B25" s="109"/>
      <c r="C25" s="163" t="s">
        <v>64</v>
      </c>
      <c r="D25" s="164"/>
      <c r="E25" s="72"/>
      <c r="F25" s="73"/>
      <c r="G25" s="73"/>
      <c r="H25" s="74"/>
      <c r="I25" s="114" t="s">
        <v>6</v>
      </c>
      <c r="J25" s="5"/>
    </row>
    <row r="26" spans="2:15" ht="20.100000000000001" customHeight="1">
      <c r="B26" s="109"/>
      <c r="C26" s="165" t="s">
        <v>38</v>
      </c>
      <c r="D26" s="164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65" t="s">
        <v>40</v>
      </c>
      <c r="D27" s="164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65" t="s">
        <v>43</v>
      </c>
      <c r="D28" s="164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65" t="s">
        <v>15</v>
      </c>
      <c r="D29" s="164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65" t="s">
        <v>42</v>
      </c>
      <c r="D30" s="164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65" t="s">
        <v>2</v>
      </c>
      <c r="D31" s="164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66" t="s">
        <v>44</v>
      </c>
      <c r="D32" s="167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71" t="s">
        <v>4</v>
      </c>
      <c r="D33" s="99" t="s">
        <v>31</v>
      </c>
      <c r="E33" s="66"/>
      <c r="F33" s="147"/>
      <c r="G33" s="101"/>
      <c r="H33" s="102"/>
      <c r="I33" s="112"/>
      <c r="J33" s="5"/>
    </row>
    <row r="34" spans="2:10" ht="30" customHeight="1">
      <c r="B34" s="109"/>
      <c r="C34" s="172"/>
      <c r="D34" s="100" t="s">
        <v>32</v>
      </c>
      <c r="E34" s="145"/>
      <c r="F34" s="149"/>
      <c r="G34" s="148"/>
      <c r="H34" s="146"/>
      <c r="I34" s="112"/>
      <c r="J34" s="5"/>
    </row>
    <row r="35" spans="2:10" ht="30" customHeight="1">
      <c r="B35" s="109"/>
      <c r="C35" s="173"/>
      <c r="D35" s="125" t="s">
        <v>52</v>
      </c>
      <c r="E35" s="67"/>
      <c r="F35" s="148"/>
      <c r="G35" s="103"/>
      <c r="H35" s="104"/>
      <c r="I35" s="111"/>
      <c r="J35" s="5"/>
    </row>
    <row r="36" spans="2:10" ht="20.100000000000001" customHeight="1">
      <c r="B36" s="109"/>
      <c r="C36" s="179" t="s">
        <v>39</v>
      </c>
      <c r="D36" s="180"/>
      <c r="E36" s="105" t="str">
        <f>IF(E34="太陽光発電（蓄電池を含む）",17,IF(E34="蓄電池のみ",6,IF(E34="高効率照明機器（屋外）",10,IF(E34="高効率空調機器（冷凍機出力22kW以下）",13,IF(E34="","",15)))))</f>
        <v/>
      </c>
      <c r="F36" s="106" t="str">
        <f>IF(F34="太陽光発電（蓄電池を含む）",17,IF(F34="蓄電池のみ",6,IF(F34="高効率照明機器（屋外）",10,IF(F34="高効率空調機器（冷凍機出力22kW以下）",13,IF(F34="","",15)))))</f>
        <v/>
      </c>
      <c r="G36" s="106" t="str">
        <f>IF(G34="太陽光発電（蓄電池を含む）",17,IF(G34="蓄電池のみ",6,IF(G34="高効率照明機器（屋外）",10,IF(G34="高効率空調機器（冷凍機出力22kW以下）",13,IF(G34="","",15)))))</f>
        <v/>
      </c>
      <c r="H36" s="107" t="str">
        <f>IF(H34="太陽光発電（蓄電池を含む）",17,IF(H34="蓄電池のみ",6,IF(H34="高効率照明機器（屋外）",10,IF(H34="高効率空調機器（冷凍機出力22kW以下）",13,IF(H34="","",15)))))</f>
        <v/>
      </c>
      <c r="I36" s="113" t="s">
        <v>5</v>
      </c>
      <c r="J36" s="5"/>
    </row>
    <row r="37" spans="2:10" ht="20.100000000000001" customHeight="1">
      <c r="B37" s="109"/>
      <c r="C37" s="163" t="s">
        <v>64</v>
      </c>
      <c r="D37" s="164"/>
      <c r="E37" s="72"/>
      <c r="F37" s="73"/>
      <c r="G37" s="73"/>
      <c r="H37" s="74"/>
      <c r="I37" s="114" t="s">
        <v>6</v>
      </c>
      <c r="J37" s="5"/>
    </row>
    <row r="38" spans="2:10" ht="20.100000000000001" customHeight="1">
      <c r="B38" s="109"/>
      <c r="C38" s="165" t="s">
        <v>38</v>
      </c>
      <c r="D38" s="164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65" t="s">
        <v>40</v>
      </c>
      <c r="D39" s="164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65" t="s">
        <v>43</v>
      </c>
      <c r="D40" s="164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65" t="s">
        <v>15</v>
      </c>
      <c r="D41" s="164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65" t="s">
        <v>42</v>
      </c>
      <c r="D42" s="164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65" t="s">
        <v>2</v>
      </c>
      <c r="D43" s="164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66" t="s">
        <v>44</v>
      </c>
      <c r="D44" s="167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71" t="s">
        <v>4</v>
      </c>
      <c r="D45" s="9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72"/>
      <c r="D46" s="100" t="s">
        <v>32</v>
      </c>
      <c r="E46" s="145"/>
      <c r="F46" s="151"/>
      <c r="G46" s="151"/>
      <c r="H46" s="150"/>
      <c r="I46" s="112"/>
      <c r="J46" s="5"/>
    </row>
    <row r="47" spans="2:10" ht="30" customHeight="1">
      <c r="B47" s="109"/>
      <c r="C47" s="173"/>
      <c r="D47" s="125" t="s">
        <v>52</v>
      </c>
      <c r="E47" s="67"/>
      <c r="F47" s="103"/>
      <c r="G47" s="103"/>
      <c r="H47" s="104"/>
      <c r="I47" s="111"/>
      <c r="J47" s="5"/>
    </row>
    <row r="48" spans="2:10" ht="20.100000000000001" customHeight="1">
      <c r="B48" s="109"/>
      <c r="C48" s="179" t="s">
        <v>39</v>
      </c>
      <c r="D48" s="180"/>
      <c r="E48" s="105" t="str">
        <f>IF(E46="太陽光発電（蓄電池を含む）",17,IF(E46="蓄電池のみ",6,IF(E46="高効率照明機器（屋外）",10,IF(E46="高効率空調機器（冷凍機出力22kW以下）",13,IF(E46="","",15)))))</f>
        <v/>
      </c>
      <c r="F48" s="106" t="str">
        <f>IF(F46="太陽光発電（蓄電池を含む）",17,IF(F46="蓄電池のみ",6,IF(F46="高効率照明機器（屋外）",10,IF(F46="高効率空調機器（冷凍機出力22kW以下）",13,IF(F46="","",15)))))</f>
        <v/>
      </c>
      <c r="G48" s="106" t="str">
        <f>IF(G46="太陽光発電（蓄電池を含む）",17,IF(G46="蓄電池のみ",6,IF(G46="高効率照明機器（屋外）",10,IF(G46="高効率空調機器（冷凍機出力22kW以下）",13,IF(G46="","",15)))))</f>
        <v/>
      </c>
      <c r="H48" s="107" t="str">
        <f>IF(H46="太陽光発電（蓄電池を含む）",17,IF(H46="蓄電池のみ",6,IF(H46="高効率照明機器（屋外）",10,IF(H46="高効率空調機器（冷凍機出力22kW以下）",13,IF(H46="","",15)))))</f>
        <v/>
      </c>
      <c r="I48" s="113" t="s">
        <v>5</v>
      </c>
      <c r="J48" s="5"/>
    </row>
    <row r="49" spans="2:13" ht="20.100000000000001" customHeight="1">
      <c r="B49" s="109"/>
      <c r="C49" s="163" t="s">
        <v>64</v>
      </c>
      <c r="D49" s="164"/>
      <c r="E49" s="72"/>
      <c r="F49" s="73"/>
      <c r="G49" s="73"/>
      <c r="H49" s="74"/>
      <c r="I49" s="114" t="s">
        <v>6</v>
      </c>
      <c r="J49" s="5"/>
    </row>
    <row r="50" spans="2:13" ht="20.100000000000001" customHeight="1">
      <c r="B50" s="109"/>
      <c r="C50" s="165" t="s">
        <v>38</v>
      </c>
      <c r="D50" s="164"/>
      <c r="E50" s="75"/>
      <c r="F50" s="76"/>
      <c r="G50" s="76"/>
      <c r="H50" s="77"/>
      <c r="I50" s="113" t="s">
        <v>41</v>
      </c>
      <c r="J50" s="5"/>
    </row>
    <row r="51" spans="2:13" ht="20.100000000000001" customHeight="1">
      <c r="B51" s="109"/>
      <c r="C51" s="165" t="s">
        <v>40</v>
      </c>
      <c r="D51" s="164"/>
      <c r="E51" s="75"/>
      <c r="F51" s="76"/>
      <c r="G51" s="76"/>
      <c r="H51" s="77"/>
      <c r="I51" s="113" t="s">
        <v>45</v>
      </c>
      <c r="J51" s="5"/>
    </row>
    <row r="52" spans="2:13" ht="20.100000000000001" customHeight="1">
      <c r="B52" s="109"/>
      <c r="C52" s="165" t="s">
        <v>43</v>
      </c>
      <c r="D52" s="164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3" ht="20.100000000000001" customHeight="1">
      <c r="B53" s="109"/>
      <c r="C53" s="165" t="s">
        <v>15</v>
      </c>
      <c r="D53" s="164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3" ht="20.100000000000001" customHeight="1">
      <c r="B54" s="109"/>
      <c r="C54" s="165" t="s">
        <v>42</v>
      </c>
      <c r="D54" s="164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3" ht="20.100000000000001" customHeight="1">
      <c r="B55" s="109"/>
      <c r="C55" s="165" t="s">
        <v>2</v>
      </c>
      <c r="D55" s="164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3" ht="24.95" customHeight="1" thickBot="1">
      <c r="C56" s="166" t="s">
        <v>44</v>
      </c>
      <c r="D56" s="167"/>
      <c r="E56" s="81"/>
      <c r="F56" s="82"/>
      <c r="G56" s="82"/>
      <c r="H56" s="83"/>
      <c r="I56" s="124" t="s">
        <v>3</v>
      </c>
      <c r="J56" s="5"/>
    </row>
    <row r="57" spans="2:13" ht="24.95" customHeight="1">
      <c r="C57" s="163" t="s">
        <v>64</v>
      </c>
      <c r="D57" s="164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3" ht="24.95" customHeight="1">
      <c r="C58" s="179" t="s">
        <v>47</v>
      </c>
      <c r="D58" s="180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3" ht="24.95" customHeight="1">
      <c r="C59" s="184" t="s">
        <v>48</v>
      </c>
      <c r="D59" s="185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3" ht="24.95" customHeight="1">
      <c r="C60" s="163" t="s">
        <v>49</v>
      </c>
      <c r="D60" s="183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3" ht="24.95" customHeight="1">
      <c r="C61" s="184" t="s">
        <v>50</v>
      </c>
      <c r="D61" s="185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3" ht="24.95" customHeight="1">
      <c r="C62" s="184" t="s">
        <v>51</v>
      </c>
      <c r="D62" s="185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3" ht="24.95" customHeight="1">
      <c r="C63" s="179" t="s">
        <v>7</v>
      </c>
      <c r="D63" s="180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3" ht="20.100000000000001" customHeight="1" thickBot="1">
      <c r="C64" s="181" t="s">
        <v>8</v>
      </c>
      <c r="D64" s="182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  <c r="M64" s="60"/>
    </row>
    <row r="65" spans="3:13" s="60" customFormat="1" ht="16.5" customHeight="1">
      <c r="C65" s="12"/>
      <c r="D65" s="5"/>
      <c r="E65" s="12"/>
      <c r="F65" s="13"/>
      <c r="G65" s="13"/>
      <c r="H65" s="8"/>
      <c r="I65" s="54"/>
      <c r="J65" s="64"/>
      <c r="M65" s="5"/>
    </row>
    <row r="66" spans="3:13" ht="18.75">
      <c r="C66" s="110" t="s">
        <v>46</v>
      </c>
      <c r="D66" s="59"/>
      <c r="E66" s="61"/>
      <c r="F66" s="62"/>
      <c r="G66" s="62"/>
      <c r="H66" s="63"/>
      <c r="I66" s="63"/>
    </row>
    <row r="67" spans="3:13">
      <c r="C67" s="8"/>
      <c r="D67" s="49"/>
      <c r="E67" s="50"/>
      <c r="F67" s="51"/>
      <c r="G67" s="51"/>
      <c r="H67" s="50"/>
      <c r="I67" s="21"/>
      <c r="J67" s="24"/>
    </row>
    <row r="68" spans="3:13">
      <c r="C68" s="15"/>
      <c r="D68" s="52"/>
      <c r="E68" s="53"/>
      <c r="F68" s="51"/>
      <c r="G68" s="51"/>
      <c r="H68" s="51"/>
      <c r="I68" s="20"/>
      <c r="J68" s="24"/>
    </row>
    <row r="69" spans="3:13">
      <c r="C69" s="15"/>
      <c r="D69" s="54"/>
      <c r="E69" s="50"/>
      <c r="F69" s="51"/>
      <c r="G69" s="51"/>
      <c r="H69" s="51"/>
      <c r="I69" s="20"/>
      <c r="J69" s="24"/>
    </row>
    <row r="70" spans="3:13">
      <c r="C70" s="15"/>
      <c r="D70" s="54"/>
      <c r="E70" s="50"/>
      <c r="F70" s="51"/>
      <c r="G70" s="51"/>
      <c r="H70" s="51"/>
      <c r="I70" s="20"/>
      <c r="J70" s="24"/>
    </row>
    <row r="71" spans="3:13">
      <c r="C71" s="22"/>
      <c r="D71" s="25"/>
      <c r="E71" s="21"/>
      <c r="F71" s="20"/>
      <c r="G71" s="20"/>
      <c r="H71" s="20"/>
      <c r="I71" s="20"/>
      <c r="J71" s="27"/>
    </row>
    <row r="72" spans="3:13">
      <c r="C72" s="22"/>
      <c r="D72" s="19"/>
      <c r="E72" s="21"/>
      <c r="F72" s="26"/>
      <c r="G72" s="26"/>
      <c r="H72" s="26"/>
      <c r="I72" s="26"/>
      <c r="J72" s="27"/>
    </row>
    <row r="73" spans="3:13">
      <c r="C73" s="22"/>
      <c r="D73" s="19"/>
      <c r="E73" s="21"/>
      <c r="F73" s="26"/>
      <c r="G73" s="26"/>
      <c r="H73" s="26"/>
      <c r="I73" s="26"/>
      <c r="J73" s="24"/>
    </row>
    <row r="74" spans="3:13">
      <c r="C74" s="22"/>
      <c r="D74" s="19"/>
      <c r="E74" s="21"/>
      <c r="F74" s="26"/>
      <c r="G74" s="26"/>
      <c r="H74" s="26"/>
      <c r="I74" s="26"/>
      <c r="J74" s="28"/>
    </row>
    <row r="75" spans="3:13">
      <c r="D75" s="19"/>
      <c r="E75" s="21"/>
      <c r="F75" s="26"/>
      <c r="G75" s="26"/>
      <c r="H75" s="26"/>
      <c r="I75" s="26"/>
      <c r="J75" s="24"/>
    </row>
    <row r="76" spans="3:13">
      <c r="D76" s="23"/>
      <c r="E76" s="45"/>
      <c r="F76" s="20"/>
      <c r="G76" s="20"/>
      <c r="H76" s="20"/>
      <c r="I76" s="20"/>
      <c r="J76" s="24"/>
    </row>
    <row r="77" spans="3:13">
      <c r="D77" s="25"/>
      <c r="E77" s="21"/>
      <c r="F77" s="20"/>
      <c r="G77" s="20"/>
      <c r="H77" s="20"/>
      <c r="I77" s="20"/>
      <c r="J77" s="24"/>
    </row>
    <row r="78" spans="3:13">
      <c r="D78" s="25"/>
      <c r="E78" s="21"/>
      <c r="F78" s="20"/>
      <c r="G78" s="20"/>
      <c r="H78" s="20"/>
      <c r="I78" s="20"/>
      <c r="J78" s="24"/>
    </row>
    <row r="79" spans="3:13">
      <c r="D79" s="25"/>
      <c r="E79" s="21"/>
      <c r="F79" s="20"/>
      <c r="G79" s="20"/>
      <c r="H79" s="20"/>
      <c r="I79" s="20"/>
      <c r="J79" s="27"/>
    </row>
    <row r="80" spans="3:13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54:D54"/>
    <mergeCell ref="C64:D64"/>
    <mergeCell ref="C24:D24"/>
    <mergeCell ref="C36:D36"/>
    <mergeCell ref="C48:D48"/>
    <mergeCell ref="C60:D60"/>
    <mergeCell ref="C57:D57"/>
    <mergeCell ref="C63:D63"/>
    <mergeCell ref="C59:D59"/>
    <mergeCell ref="C58:D58"/>
    <mergeCell ref="C61:D61"/>
    <mergeCell ref="C62:D62"/>
    <mergeCell ref="C37:D37"/>
    <mergeCell ref="C41:D41"/>
    <mergeCell ref="C38:D38"/>
    <mergeCell ref="C27:D27"/>
    <mergeCell ref="B2:H2"/>
    <mergeCell ref="C14:D14"/>
    <mergeCell ref="C15:D15"/>
    <mergeCell ref="C16:D16"/>
    <mergeCell ref="C13:D13"/>
    <mergeCell ref="E7:H7"/>
    <mergeCell ref="C12:D12"/>
    <mergeCell ref="C19:D19"/>
    <mergeCell ref="C20:D20"/>
    <mergeCell ref="C17:D17"/>
    <mergeCell ref="C18:D18"/>
    <mergeCell ref="C26:D26"/>
    <mergeCell ref="C25:D25"/>
    <mergeCell ref="C28:D28"/>
    <mergeCell ref="C31:D31"/>
    <mergeCell ref="C32:D32"/>
    <mergeCell ref="C29:D29"/>
    <mergeCell ref="C30:D30"/>
    <mergeCell ref="C49:D49"/>
    <mergeCell ref="C55:D55"/>
    <mergeCell ref="C56:D56"/>
    <mergeCell ref="C9:C11"/>
    <mergeCell ref="C21:C23"/>
    <mergeCell ref="C33:C35"/>
    <mergeCell ref="C45:C47"/>
    <mergeCell ref="C42:D42"/>
    <mergeCell ref="C43:D43"/>
    <mergeCell ref="C44:D44"/>
    <mergeCell ref="C53:D53"/>
    <mergeCell ref="C50:D50"/>
    <mergeCell ref="C51:D51"/>
    <mergeCell ref="C52:D52"/>
    <mergeCell ref="C39:D39"/>
    <mergeCell ref="C40:D40"/>
  </mergeCells>
  <phoneticPr fontId="4"/>
  <dataValidations disablePrompts="1" count="2">
    <dataValidation type="list" allowBlank="1" showInputMessage="1" showErrorMessage="1" sqref="E22:H22 E34:H34 E10:H10 E46:H46" xr:uid="{00000000-0002-0000-0000-000000000000}">
      <formula1>INDIRECT(E9)</formula1>
    </dataValidation>
    <dataValidation type="list" allowBlank="1" showInputMessage="1" showErrorMessage="1" sqref="E9:H9 E21:H21 E33:H33 E45:H45" xr:uid="{00000000-0002-0000-0000-000001000000}">
      <formula1>$M$8:$O$8</formula1>
    </dataValidation>
  </dataValidations>
  <pageMargins left="1.2204724409448819" right="0.23622047244094491" top="0.74803149606299213" bottom="0.55118110236220474" header="0.31496062992125984" footer="0.31496062992125984"/>
  <pageSetup paperSize="9" scale="5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24"/>
  <sheetViews>
    <sheetView showGridLines="0" view="pageBreakPreview" topLeftCell="A35" zoomScale="85" zoomScaleNormal="100" zoomScaleSheetLayoutView="85" workbookViewId="0"/>
  </sheetViews>
  <sheetFormatPr defaultRowHeight="13.5"/>
  <cols>
    <col min="1" max="2" width="5.375" style="5" customWidth="1"/>
    <col min="3" max="3" width="20.25" style="12" customWidth="1"/>
    <col min="4" max="4" width="17.87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74" t="s">
        <v>56</v>
      </c>
      <c r="C2" s="175"/>
      <c r="D2" s="175"/>
      <c r="E2" s="175"/>
      <c r="F2" s="175"/>
      <c r="G2" s="175"/>
      <c r="H2" s="175"/>
      <c r="I2" s="115"/>
      <c r="J2" s="5"/>
    </row>
    <row r="3" spans="1:15" ht="20.25" customHeight="1">
      <c r="B3" s="41" t="s">
        <v>57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62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5" t="s">
        <v>63</v>
      </c>
      <c r="C5" s="65"/>
      <c r="D5" s="65"/>
      <c r="E5" s="8"/>
      <c r="F5" s="8"/>
      <c r="G5" s="8"/>
      <c r="H5" s="11"/>
      <c r="I5" s="118" t="s">
        <v>1</v>
      </c>
    </row>
    <row r="6" spans="1:15" ht="24" customHeight="1" thickBot="1"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6" t="s">
        <v>37</v>
      </c>
      <c r="F7" s="177"/>
      <c r="G7" s="177"/>
      <c r="H7" s="178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60</v>
      </c>
      <c r="N8" s="71" t="s">
        <v>20</v>
      </c>
      <c r="O8" s="70" t="s">
        <v>34</v>
      </c>
    </row>
    <row r="9" spans="1:15" ht="30" customHeight="1">
      <c r="B9" s="109"/>
      <c r="C9" s="188" t="s">
        <v>4</v>
      </c>
      <c r="D9" s="15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89"/>
      <c r="D10" s="160" t="s">
        <v>32</v>
      </c>
      <c r="E10" s="67"/>
      <c r="F10" s="103"/>
      <c r="G10" s="103"/>
      <c r="H10" s="103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90"/>
      <c r="D11" s="160" t="s">
        <v>52</v>
      </c>
      <c r="E11" s="67"/>
      <c r="F11" s="148"/>
      <c r="G11" s="148"/>
      <c r="H11" s="146"/>
      <c r="I11" s="111"/>
      <c r="J11" s="5"/>
      <c r="M11" s="158" t="s">
        <v>54</v>
      </c>
      <c r="O11" s="68" t="s">
        <v>25</v>
      </c>
    </row>
    <row r="12" spans="1:15" ht="20.100000000000001" customHeight="1">
      <c r="B12" s="109"/>
      <c r="C12" s="191" t="s">
        <v>39</v>
      </c>
      <c r="D12" s="192"/>
      <c r="E12" s="127" t="str">
        <f>IF(E10="太陽光発電（蓄電池を含む）",17,IF(OR(E10="蓄電池のみ",E10="車載型蓄電池設備"),6,IF(E10="高効率照明機器（屋外）",10,IF(E10="高効率空調機器（冷凍機出力22kW以下）",13,IF(E10="","",15)))))</f>
        <v/>
      </c>
      <c r="F12" s="128" t="str">
        <f>IF(F10="太陽光発電（蓄電池を含む）",17,IF(OR(F10="蓄電池のみ",F10="車載型蓄電池設備"),6,IF(F10="高効率照明機器（屋外）",10,IF(F10="高効率空調機器（冷凍機出力22kW以下）",13,IF(F10="","",15)))))</f>
        <v/>
      </c>
      <c r="G12" s="128" t="str">
        <f>IF(G10="太陽光発電（蓄電池を含む）",17,IF(OR(G10="蓄電池のみ",G10="車載型蓄電池設備"),6,IF(G10="高効率照明機器（屋外）",10,IF(G10="高効率空調機器（冷凍機出力22kW以下）",13,IF(G10="","",15)))))</f>
        <v/>
      </c>
      <c r="H12" s="152" t="str">
        <f>IF(H10="太陽光発電（蓄電池を含む）",17,IF(OR(H10="蓄電池のみ",H10="車載型蓄電池設備"),6,IF(H10="高効率照明機器（屋外）",10,IF(H10="高効率空調機器（冷凍機出力22kW以下）",13,IF(H10="","",15)))))</f>
        <v/>
      </c>
      <c r="I12" s="113" t="s">
        <v>5</v>
      </c>
      <c r="J12" s="5"/>
      <c r="M12" s="68" t="s">
        <v>21</v>
      </c>
      <c r="O12" s="68" t="s">
        <v>26</v>
      </c>
    </row>
    <row r="13" spans="1:15" ht="20.100000000000001" customHeight="1">
      <c r="B13" s="109"/>
      <c r="C13" s="193" t="s">
        <v>64</v>
      </c>
      <c r="D13" s="187"/>
      <c r="E13" s="130"/>
      <c r="F13" s="131"/>
      <c r="G13" s="131"/>
      <c r="H13" s="153"/>
      <c r="I13" s="114" t="s">
        <v>6</v>
      </c>
      <c r="J13" s="5"/>
      <c r="M13" s="68" t="s">
        <v>22</v>
      </c>
      <c r="O13" s="68" t="s">
        <v>27</v>
      </c>
    </row>
    <row r="14" spans="1:15" ht="20.100000000000001" customHeight="1">
      <c r="B14" s="109"/>
      <c r="C14" s="186" t="s">
        <v>38</v>
      </c>
      <c r="D14" s="187"/>
      <c r="E14" s="133"/>
      <c r="F14" s="134"/>
      <c r="G14" s="134"/>
      <c r="H14" s="135"/>
      <c r="I14" s="113" t="s">
        <v>41</v>
      </c>
      <c r="J14" s="5"/>
      <c r="M14" s="68" t="s">
        <v>23</v>
      </c>
      <c r="O14" s="68" t="s">
        <v>28</v>
      </c>
    </row>
    <row r="15" spans="1:15" ht="20.100000000000001" customHeight="1">
      <c r="B15" s="109"/>
      <c r="C15" s="186" t="s">
        <v>40</v>
      </c>
      <c r="D15" s="187"/>
      <c r="E15" s="133"/>
      <c r="F15" s="134"/>
      <c r="G15" s="134"/>
      <c r="H15" s="135"/>
      <c r="I15" s="113" t="s">
        <v>45</v>
      </c>
      <c r="J15" s="5"/>
      <c r="M15" s="68" t="s">
        <v>24</v>
      </c>
      <c r="O15" s="68" t="s">
        <v>29</v>
      </c>
    </row>
    <row r="16" spans="1:15" ht="20.100000000000001" customHeight="1">
      <c r="B16" s="109"/>
      <c r="C16" s="186" t="s">
        <v>43</v>
      </c>
      <c r="D16" s="187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M16" s="68" t="s">
        <v>16</v>
      </c>
      <c r="O16" s="68" t="s">
        <v>30</v>
      </c>
    </row>
    <row r="17" spans="2:15" ht="20.100000000000001" customHeight="1">
      <c r="B17" s="109"/>
      <c r="C17" s="186" t="s">
        <v>15</v>
      </c>
      <c r="D17" s="187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86" t="s">
        <v>42</v>
      </c>
      <c r="D18" s="187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86" t="s">
        <v>2</v>
      </c>
      <c r="D19" s="187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94" t="s">
        <v>44</v>
      </c>
      <c r="D20" s="195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96" t="s">
        <v>4</v>
      </c>
      <c r="D21" s="161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97"/>
      <c r="D22" s="162" t="s">
        <v>32</v>
      </c>
      <c r="E22" s="67"/>
      <c r="F22" s="103"/>
      <c r="G22" s="103"/>
      <c r="H22" s="104"/>
      <c r="I22" s="112"/>
      <c r="J22" s="5"/>
    </row>
    <row r="23" spans="2:15" ht="30" customHeight="1">
      <c r="B23" s="109"/>
      <c r="C23" s="198"/>
      <c r="D23" s="162" t="s">
        <v>52</v>
      </c>
      <c r="E23" s="154"/>
      <c r="F23" s="148"/>
      <c r="G23" s="148"/>
      <c r="H23" s="155"/>
      <c r="I23" s="111"/>
      <c r="J23" s="5"/>
    </row>
    <row r="24" spans="2:15" ht="20.100000000000001" customHeight="1">
      <c r="B24" s="109"/>
      <c r="C24" s="191" t="s">
        <v>39</v>
      </c>
      <c r="D24" s="192"/>
      <c r="E24" s="127" t="str">
        <f>IF(E22="太陽光発電（蓄電池を含む）",17,IF(OR(E22="蓄電池のみ",E22="車載型蓄電池設備"),6,IF(E22="高効率照明機器（屋外）",10,IF(E22="高効率空調機器（冷凍機出力22kW以下）",13,IF(E22="","",15)))))</f>
        <v/>
      </c>
      <c r="F24" s="128" t="str">
        <f t="shared" ref="F24:H24" si="0">IF(F22="太陽光発電（蓄電池を含む）",17,IF(OR(F22="蓄電池のみ",F22="車載型蓄電池設備"),6,IF(F22="高効率照明機器（屋外）",10,IF(F22="高効率空調機器（冷凍機出力22kW以下）",13,IF(F22="","",15)))))</f>
        <v/>
      </c>
      <c r="G24" s="128" t="str">
        <f t="shared" si="0"/>
        <v/>
      </c>
      <c r="H24" s="152" t="str">
        <f t="shared" si="0"/>
        <v/>
      </c>
      <c r="I24" s="113" t="s">
        <v>5</v>
      </c>
      <c r="J24" s="5"/>
    </row>
    <row r="25" spans="2:15" ht="20.100000000000001" customHeight="1">
      <c r="B25" s="109"/>
      <c r="C25" s="193" t="s">
        <v>64</v>
      </c>
      <c r="D25" s="187"/>
      <c r="E25" s="72"/>
      <c r="F25" s="73"/>
      <c r="G25" s="73"/>
      <c r="H25" s="156"/>
      <c r="I25" s="114" t="s">
        <v>6</v>
      </c>
      <c r="J25" s="5"/>
    </row>
    <row r="26" spans="2:15" ht="20.100000000000001" customHeight="1">
      <c r="B26" s="109"/>
      <c r="C26" s="186" t="s">
        <v>38</v>
      </c>
      <c r="D26" s="187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86" t="s">
        <v>40</v>
      </c>
      <c r="D27" s="187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86" t="s">
        <v>43</v>
      </c>
      <c r="D28" s="187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86" t="s">
        <v>15</v>
      </c>
      <c r="D29" s="187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86" t="s">
        <v>42</v>
      </c>
      <c r="D30" s="187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86" t="s">
        <v>2</v>
      </c>
      <c r="D31" s="187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94" t="s">
        <v>44</v>
      </c>
      <c r="D32" s="195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96" t="s">
        <v>4</v>
      </c>
      <c r="D33" s="159" t="s">
        <v>31</v>
      </c>
      <c r="E33" s="66"/>
      <c r="F33" s="101"/>
      <c r="G33" s="101"/>
      <c r="H33" s="102"/>
      <c r="I33" s="112"/>
      <c r="J33" s="5"/>
    </row>
    <row r="34" spans="2:10" ht="30" customHeight="1">
      <c r="B34" s="109"/>
      <c r="C34" s="197"/>
      <c r="D34" s="160" t="s">
        <v>32</v>
      </c>
      <c r="E34" s="67"/>
      <c r="F34" s="103"/>
      <c r="G34" s="103"/>
      <c r="H34" s="104"/>
      <c r="I34" s="112"/>
      <c r="J34" s="5"/>
    </row>
    <row r="35" spans="2:10" ht="30" customHeight="1">
      <c r="B35" s="109"/>
      <c r="C35" s="198"/>
      <c r="D35" s="162" t="s">
        <v>52</v>
      </c>
      <c r="E35" s="67"/>
      <c r="F35" s="148"/>
      <c r="G35" s="148"/>
      <c r="H35" s="155"/>
      <c r="I35" s="111"/>
      <c r="J35" s="5"/>
    </row>
    <row r="36" spans="2:10" ht="20.100000000000001" customHeight="1">
      <c r="B36" s="109"/>
      <c r="C36" s="191" t="s">
        <v>39</v>
      </c>
      <c r="D36" s="192"/>
      <c r="E36" s="105" t="str">
        <f>IF(E34="太陽光発電（蓄電池を含む）",17,IF(OR(E34="蓄電池のみ",E34="車載型蓄電池設備"),6,IF(E34="高効率照明機器（屋外）",10,IF(E34="高効率空調機器（冷凍機出力22kW以下）",13,IF(E34="","",15)))))</f>
        <v/>
      </c>
      <c r="F36" s="106" t="str">
        <f t="shared" ref="F36:H36" si="1">IF(F34="太陽光発電（蓄電池を含む）",17,IF(OR(F34="蓄電池のみ",F34="車載型蓄電池設備"),6,IF(F34="高効率照明機器（屋外）",10,IF(F34="高効率空調機器（冷凍機出力22kW以下）",13,IF(F34="","",15)))))</f>
        <v/>
      </c>
      <c r="G36" s="106" t="str">
        <f t="shared" si="1"/>
        <v/>
      </c>
      <c r="H36" s="157" t="str">
        <f t="shared" si="1"/>
        <v/>
      </c>
      <c r="I36" s="113" t="s">
        <v>5</v>
      </c>
      <c r="J36" s="5"/>
    </row>
    <row r="37" spans="2:10" ht="20.100000000000001" customHeight="1">
      <c r="B37" s="109"/>
      <c r="C37" s="193" t="s">
        <v>64</v>
      </c>
      <c r="D37" s="187"/>
      <c r="E37" s="72"/>
      <c r="F37" s="73"/>
      <c r="G37" s="73"/>
      <c r="H37" s="156"/>
      <c r="I37" s="114" t="s">
        <v>6</v>
      </c>
      <c r="J37" s="5"/>
    </row>
    <row r="38" spans="2:10" ht="20.100000000000001" customHeight="1">
      <c r="B38" s="109"/>
      <c r="C38" s="186" t="s">
        <v>38</v>
      </c>
      <c r="D38" s="187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86" t="s">
        <v>40</v>
      </c>
      <c r="D39" s="187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86" t="s">
        <v>43</v>
      </c>
      <c r="D40" s="187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86" t="s">
        <v>15</v>
      </c>
      <c r="D41" s="187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86" t="s">
        <v>42</v>
      </c>
      <c r="D42" s="187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86" t="s">
        <v>2</v>
      </c>
      <c r="D43" s="187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94" t="s">
        <v>44</v>
      </c>
      <c r="D44" s="195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96" t="s">
        <v>4</v>
      </c>
      <c r="D45" s="15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97"/>
      <c r="D46" s="160" t="s">
        <v>32</v>
      </c>
      <c r="E46" s="67"/>
      <c r="F46" s="103"/>
      <c r="G46" s="103"/>
      <c r="H46" s="104"/>
      <c r="I46" s="112"/>
      <c r="J46" s="5"/>
    </row>
    <row r="47" spans="2:10" ht="30" customHeight="1">
      <c r="B47" s="109"/>
      <c r="C47" s="198"/>
      <c r="D47" s="162" t="s">
        <v>52</v>
      </c>
      <c r="E47" s="67"/>
      <c r="F47" s="148"/>
      <c r="G47" s="148"/>
      <c r="H47" s="155"/>
      <c r="I47" s="111"/>
      <c r="J47" s="5"/>
    </row>
    <row r="48" spans="2:10" ht="20.100000000000001" customHeight="1">
      <c r="B48" s="109"/>
      <c r="C48" s="191" t="s">
        <v>39</v>
      </c>
      <c r="D48" s="192"/>
      <c r="E48" s="105" t="str">
        <f>IF(E46="太陽光発電（蓄電池を含む）",17,IF(OR(E46="蓄電池のみ",E46="車載型蓄電池設備"),6,IF(E46="高効率照明機器（屋外）",10,IF(E46="高効率空調機器（冷凍機出力22kW以下）",13,IF(E46="","",15)))))</f>
        <v/>
      </c>
      <c r="F48" s="106" t="str">
        <f t="shared" ref="F48:H48" si="2">IF(F46="太陽光発電（蓄電池を含む）",17,IF(OR(F46="蓄電池のみ",F46="車載型蓄電池設備"),6,IF(F46="高効率照明機器（屋外）",10,IF(F46="高効率空調機器（冷凍機出力22kW以下）",13,IF(F46="","",15)))))</f>
        <v/>
      </c>
      <c r="G48" s="106" t="str">
        <f t="shared" si="2"/>
        <v/>
      </c>
      <c r="H48" s="157" t="str">
        <f t="shared" si="2"/>
        <v/>
      </c>
      <c r="I48" s="113" t="s">
        <v>5</v>
      </c>
      <c r="J48" s="5"/>
    </row>
    <row r="49" spans="2:10" ht="20.100000000000001" customHeight="1">
      <c r="B49" s="109"/>
      <c r="C49" s="193" t="s">
        <v>64</v>
      </c>
      <c r="D49" s="187"/>
      <c r="E49" s="72"/>
      <c r="F49" s="73"/>
      <c r="G49" s="73"/>
      <c r="H49" s="156"/>
      <c r="I49" s="114" t="s">
        <v>6</v>
      </c>
      <c r="J49" s="5"/>
    </row>
    <row r="50" spans="2:10" ht="20.100000000000001" customHeight="1">
      <c r="B50" s="109"/>
      <c r="C50" s="186" t="s">
        <v>38</v>
      </c>
      <c r="D50" s="187"/>
      <c r="E50" s="75"/>
      <c r="F50" s="76"/>
      <c r="G50" s="76"/>
      <c r="H50" s="77"/>
      <c r="I50" s="113" t="s">
        <v>41</v>
      </c>
      <c r="J50" s="5"/>
    </row>
    <row r="51" spans="2:10" ht="20.100000000000001" customHeight="1">
      <c r="B51" s="109"/>
      <c r="C51" s="186" t="s">
        <v>40</v>
      </c>
      <c r="D51" s="187"/>
      <c r="E51" s="75"/>
      <c r="F51" s="76"/>
      <c r="G51" s="76"/>
      <c r="H51" s="77"/>
      <c r="I51" s="113" t="s">
        <v>45</v>
      </c>
      <c r="J51" s="5"/>
    </row>
    <row r="52" spans="2:10" ht="20.100000000000001" customHeight="1">
      <c r="B52" s="109"/>
      <c r="C52" s="186" t="s">
        <v>43</v>
      </c>
      <c r="D52" s="187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0" ht="20.100000000000001" customHeight="1">
      <c r="B53" s="109"/>
      <c r="C53" s="186" t="s">
        <v>15</v>
      </c>
      <c r="D53" s="187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0" ht="20.100000000000001" customHeight="1">
      <c r="B54" s="109"/>
      <c r="C54" s="186" t="s">
        <v>42</v>
      </c>
      <c r="D54" s="187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0" ht="20.100000000000001" customHeight="1">
      <c r="B55" s="109"/>
      <c r="C55" s="186" t="s">
        <v>2</v>
      </c>
      <c r="D55" s="187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0" ht="24.95" customHeight="1" thickBot="1">
      <c r="C56" s="194" t="s">
        <v>44</v>
      </c>
      <c r="D56" s="195"/>
      <c r="E56" s="81"/>
      <c r="F56" s="82"/>
      <c r="G56" s="82"/>
      <c r="H56" s="83"/>
      <c r="I56" s="124" t="s">
        <v>3</v>
      </c>
      <c r="J56" s="5"/>
    </row>
    <row r="57" spans="2:10" ht="24.95" customHeight="1">
      <c r="C57" s="193" t="s">
        <v>64</v>
      </c>
      <c r="D57" s="187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0" ht="24.95" customHeight="1">
      <c r="C58" s="191" t="s">
        <v>47</v>
      </c>
      <c r="D58" s="192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0" ht="24.95" customHeight="1">
      <c r="C59" s="201" t="s">
        <v>48</v>
      </c>
      <c r="D59" s="202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0" ht="24.95" customHeight="1">
      <c r="C60" s="193" t="s">
        <v>49</v>
      </c>
      <c r="D60" s="203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0" ht="24.95" customHeight="1">
      <c r="C61" s="201" t="s">
        <v>50</v>
      </c>
      <c r="D61" s="202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0" ht="24.95" customHeight="1">
      <c r="C62" s="201" t="s">
        <v>51</v>
      </c>
      <c r="D62" s="202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0" ht="24.95" customHeight="1">
      <c r="C63" s="191" t="s">
        <v>7</v>
      </c>
      <c r="D63" s="192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0" ht="20.100000000000001" customHeight="1" thickBot="1">
      <c r="C64" s="199" t="s">
        <v>8</v>
      </c>
      <c r="D64" s="200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</row>
    <row r="65" spans="3:10" s="60" customFormat="1" ht="16.5" customHeight="1">
      <c r="C65" s="12"/>
      <c r="D65" s="5"/>
      <c r="E65" s="12"/>
      <c r="F65" s="13"/>
      <c r="G65" s="13"/>
      <c r="H65" s="8"/>
      <c r="I65" s="54"/>
      <c r="J65" s="64"/>
    </row>
    <row r="66" spans="3:10" ht="18.75">
      <c r="C66" s="110" t="s">
        <v>46</v>
      </c>
      <c r="D66" s="59"/>
      <c r="E66" s="61"/>
      <c r="F66" s="62"/>
      <c r="G66" s="62"/>
      <c r="H66" s="63"/>
      <c r="I66" s="63"/>
    </row>
    <row r="67" spans="3:10">
      <c r="C67" s="8"/>
      <c r="D67" s="49"/>
      <c r="E67" s="50"/>
      <c r="F67" s="51"/>
      <c r="G67" s="51"/>
      <c r="H67" s="50"/>
      <c r="I67" s="21"/>
      <c r="J67" s="24"/>
    </row>
    <row r="68" spans="3:10">
      <c r="C68" s="15"/>
      <c r="D68" s="52"/>
      <c r="E68" s="53"/>
      <c r="F68" s="51"/>
      <c r="G68" s="51"/>
      <c r="H68" s="51"/>
      <c r="I68" s="20"/>
      <c r="J68" s="24"/>
    </row>
    <row r="69" spans="3:10">
      <c r="C69" s="15"/>
      <c r="D69" s="54"/>
      <c r="E69" s="50"/>
      <c r="F69" s="51"/>
      <c r="G69" s="51"/>
      <c r="H69" s="51"/>
      <c r="I69" s="20"/>
      <c r="J69" s="24"/>
    </row>
    <row r="70" spans="3:10">
      <c r="C70" s="15"/>
      <c r="D70" s="54"/>
      <c r="E70" s="50"/>
      <c r="F70" s="51"/>
      <c r="G70" s="51"/>
      <c r="H70" s="51"/>
      <c r="I70" s="20"/>
      <c r="J70" s="24"/>
    </row>
    <row r="71" spans="3:10">
      <c r="C71" s="22"/>
      <c r="D71" s="25"/>
      <c r="E71" s="21"/>
      <c r="F71" s="20"/>
      <c r="G71" s="20"/>
      <c r="H71" s="20"/>
      <c r="I71" s="20"/>
      <c r="J71" s="27"/>
    </row>
    <row r="72" spans="3:10">
      <c r="C72" s="22"/>
      <c r="D72" s="19"/>
      <c r="E72" s="21"/>
      <c r="F72" s="26"/>
      <c r="G72" s="26"/>
      <c r="H72" s="26"/>
      <c r="I72" s="26"/>
      <c r="J72" s="27"/>
    </row>
    <row r="73" spans="3:10">
      <c r="C73" s="22"/>
      <c r="D73" s="19"/>
      <c r="E73" s="21"/>
      <c r="F73" s="26"/>
      <c r="G73" s="26"/>
      <c r="H73" s="26"/>
      <c r="I73" s="26"/>
      <c r="J73" s="24"/>
    </row>
    <row r="74" spans="3:10">
      <c r="C74" s="22"/>
      <c r="D74" s="19"/>
      <c r="E74" s="21"/>
      <c r="F74" s="26"/>
      <c r="G74" s="26"/>
      <c r="H74" s="26"/>
      <c r="I74" s="26"/>
      <c r="J74" s="28"/>
    </row>
    <row r="75" spans="3:10">
      <c r="D75" s="19"/>
      <c r="E75" s="21"/>
      <c r="F75" s="26"/>
      <c r="G75" s="26"/>
      <c r="H75" s="26"/>
      <c r="I75" s="26"/>
      <c r="J75" s="24"/>
    </row>
    <row r="76" spans="3:10">
      <c r="D76" s="23"/>
      <c r="E76" s="45"/>
      <c r="F76" s="20"/>
      <c r="G76" s="20"/>
      <c r="H76" s="20"/>
      <c r="I76" s="20"/>
      <c r="J76" s="24"/>
    </row>
    <row r="77" spans="3:10">
      <c r="D77" s="25"/>
      <c r="E77" s="21"/>
      <c r="F77" s="20"/>
      <c r="G77" s="20"/>
      <c r="H77" s="20"/>
      <c r="I77" s="20"/>
      <c r="J77" s="24"/>
    </row>
    <row r="78" spans="3:10">
      <c r="D78" s="25"/>
      <c r="E78" s="21"/>
      <c r="F78" s="20"/>
      <c r="G78" s="20"/>
      <c r="H78" s="20"/>
      <c r="I78" s="20"/>
      <c r="J78" s="24"/>
    </row>
    <row r="79" spans="3:10">
      <c r="D79" s="25"/>
      <c r="E79" s="21"/>
      <c r="F79" s="20"/>
      <c r="G79" s="20"/>
      <c r="H79" s="20"/>
      <c r="I79" s="20"/>
      <c r="J79" s="27"/>
    </row>
    <row r="80" spans="3:10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63:D63"/>
    <mergeCell ref="C64:D64"/>
    <mergeCell ref="C57:D57"/>
    <mergeCell ref="C58:D58"/>
    <mergeCell ref="C59:D59"/>
    <mergeCell ref="C60:D60"/>
    <mergeCell ref="C61:D61"/>
    <mergeCell ref="C62:D62"/>
    <mergeCell ref="C56:D56"/>
    <mergeCell ref="C43:D43"/>
    <mergeCell ref="C44:D44"/>
    <mergeCell ref="C45:C47"/>
    <mergeCell ref="C48:D48"/>
    <mergeCell ref="C49:D49"/>
    <mergeCell ref="C50:D50"/>
    <mergeCell ref="C51:D51"/>
    <mergeCell ref="C52:D52"/>
    <mergeCell ref="C53:D53"/>
    <mergeCell ref="C54:D54"/>
    <mergeCell ref="C55:D55"/>
    <mergeCell ref="C42:D42"/>
    <mergeCell ref="C29:D29"/>
    <mergeCell ref="C30:D30"/>
    <mergeCell ref="C31:D31"/>
    <mergeCell ref="C32:D32"/>
    <mergeCell ref="C33:C35"/>
    <mergeCell ref="C36:D36"/>
    <mergeCell ref="C37:D37"/>
    <mergeCell ref="C38:D38"/>
    <mergeCell ref="C39:D39"/>
    <mergeCell ref="C40:D40"/>
    <mergeCell ref="C41:D41"/>
    <mergeCell ref="C28:D28"/>
    <mergeCell ref="C15:D15"/>
    <mergeCell ref="C16:D16"/>
    <mergeCell ref="C17:D17"/>
    <mergeCell ref="C18:D18"/>
    <mergeCell ref="C19:D19"/>
    <mergeCell ref="C20:D20"/>
    <mergeCell ref="C21:C23"/>
    <mergeCell ref="C24:D24"/>
    <mergeCell ref="C25:D25"/>
    <mergeCell ref="C26:D26"/>
    <mergeCell ref="C27:D27"/>
    <mergeCell ref="C14:D14"/>
    <mergeCell ref="B2:H2"/>
    <mergeCell ref="E7:H7"/>
    <mergeCell ref="C9:C11"/>
    <mergeCell ref="C12:D12"/>
    <mergeCell ref="C13:D13"/>
  </mergeCells>
  <phoneticPr fontId="4"/>
  <dataValidations count="2">
    <dataValidation type="list" allowBlank="1" showInputMessage="1" showErrorMessage="1" sqref="E9:H9 E21:H21 E33:H33 E45:H45" xr:uid="{00000000-0002-0000-0100-000000000000}">
      <formula1>$M$8:$O$8</formula1>
    </dataValidation>
    <dataValidation type="list" allowBlank="1" showInputMessage="1" showErrorMessage="1" sqref="E34:H34 E10:H10 E22:H22 E46:H46" xr:uid="{00000000-0002-0000-0100-000001000000}">
      <formula1>INDIRECT(E9)</formula1>
    </dataValidation>
  </dataValidations>
  <pageMargins left="0.7" right="0.7" top="0.75" bottom="0.75" header="0.3" footer="0.3"/>
  <pageSetup paperSize="9" scale="4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様式（車載型蓄電池を含まない）</vt:lpstr>
      <vt:lpstr>様式(車載型蓄電池を含む)</vt:lpstr>
      <vt:lpstr>'様式（車載型蓄電池を含まない）'!Print_Area</vt:lpstr>
      <vt:lpstr>'様式(車載型蓄電池を含む)'!Print_Area</vt:lpstr>
      <vt:lpstr>コージェネレーションシステム</vt:lpstr>
      <vt:lpstr>再生可能エネルギー</vt:lpstr>
      <vt:lpstr>再生可能エネルギー_</vt:lpstr>
      <vt:lpstr>省エネルギー設備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2019-10-28T04:50:50Z</dcterms:created>
  <dcterms:modified xsi:type="dcterms:W3CDTF">2023-08-17T09:00:59Z</dcterms:modified>
</cp:coreProperties>
</file>